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Biosaity_Lorenzo\Desktop\"/>
    </mc:Choice>
  </mc:AlternateContent>
  <bookViews>
    <workbookView xWindow="0" yWindow="0" windowWidth="19200" windowHeight="7740"/>
  </bookViews>
  <sheets>
    <sheet name="BALANCE GENERAL  " sheetId="1" r:id="rId1"/>
  </sheets>
  <definedNames>
    <definedName name="_xlnm.Print_Area" localSheetId="0">'BALANCE GENERAL  '!$A$1:$D$91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4" i="1"/>
  <c r="D36" i="1" l="1"/>
  <c r="D49" i="1"/>
  <c r="D67" i="1"/>
  <c r="D90" i="1"/>
  <c r="D69" i="1" l="1"/>
</calcChain>
</file>

<file path=xl/sharedStrings.xml><?xml version="1.0" encoding="utf-8"?>
<sst xmlns="http://schemas.openxmlformats.org/spreadsheetml/2006/main" count="84" uniqueCount="81">
  <si>
    <t>Total de Pasivo</t>
  </si>
  <si>
    <t>Fondos y Provisión para Compensación TSS</t>
  </si>
  <si>
    <t>Pasivos por Cheques Certificados de Empleadores</t>
  </si>
  <si>
    <t>Operativos del SUIR</t>
  </si>
  <si>
    <t>Efectivo Proc. Fondos Recibidos Por Covid-19</t>
  </si>
  <si>
    <t>Efectivo Proc. Medicamentos Alto Costo Covid-19</t>
  </si>
  <si>
    <t>SISALRIL ( Comisión )</t>
  </si>
  <si>
    <t>SISALRIL (Subsidios)</t>
  </si>
  <si>
    <t>IDOPPRIL</t>
  </si>
  <si>
    <t>IDSS (Estancias Infantiles )</t>
  </si>
  <si>
    <t>Por Devolver a Empleadores  SFS</t>
  </si>
  <si>
    <t xml:space="preserve">Administradoras de Riesgos de Salud  </t>
  </si>
  <si>
    <t>Por Devolver a Empleadores  SVDS</t>
  </si>
  <si>
    <t>Dirección Información y Defensa Afiliados</t>
  </si>
  <si>
    <t xml:space="preserve">Tesoreria de la Seguridad Social </t>
  </si>
  <si>
    <t xml:space="preserve">Superintendencia de Pensiones </t>
  </si>
  <si>
    <t>AFP Reservas (FSS)</t>
  </si>
  <si>
    <t xml:space="preserve">Administradoras de Fondos de Pensiones </t>
  </si>
  <si>
    <t>Fondos por Distribuir</t>
  </si>
  <si>
    <t>Pasivo</t>
  </si>
  <si>
    <t>Total de Activo</t>
  </si>
  <si>
    <t>Inversiones en CertificadosFondos Rec. Por Covid-19</t>
  </si>
  <si>
    <t xml:space="preserve">Inversiones Medicamento Alto Costo </t>
  </si>
  <si>
    <t xml:space="preserve">Avance Inv. Interé Corrido Td CP-NI </t>
  </si>
  <si>
    <t>Inversiones T.D Repo Comisión AFP NI</t>
  </si>
  <si>
    <t>Inversiones T.D Repo Seguro de Vida NI</t>
  </si>
  <si>
    <t>Inversiones T.D Repo Cuenta Personal NI</t>
  </si>
  <si>
    <t>Inversiones Fondos Operativos del SUIR</t>
  </si>
  <si>
    <t>Aportes Dependientes Adicionales</t>
  </si>
  <si>
    <t>Estancias Infantiles</t>
  </si>
  <si>
    <t>Pensionados del Estado (Decreto 18-19)</t>
  </si>
  <si>
    <t>Pensionados de Fuerzas Armadas</t>
  </si>
  <si>
    <t>Pensionados de Sector Salud</t>
  </si>
  <si>
    <t>Pensionados de Policia Nacional</t>
  </si>
  <si>
    <t>Pensionados de Hacienda</t>
  </si>
  <si>
    <t>Cuidado de la Salud de las Personas</t>
  </si>
  <si>
    <t>Inversiones</t>
  </si>
  <si>
    <t>Otros</t>
  </si>
  <si>
    <t>Prov. Cheques Certificados de Empleadores</t>
  </si>
  <si>
    <t>Fondos Operativos del SUIR</t>
  </si>
  <si>
    <t>Cuenta de Reembolso a Empleadores</t>
  </si>
  <si>
    <t>Pensionados de la Fuerzaz Armadas</t>
  </si>
  <si>
    <t>Pensionados del Sector Salud</t>
  </si>
  <si>
    <t>Pensionados de la Policía Nacional</t>
  </si>
  <si>
    <t xml:space="preserve">  </t>
  </si>
  <si>
    <t>Multas a Entidades Supervisadas</t>
  </si>
  <si>
    <t>Efectivo en otros Bancos</t>
  </si>
  <si>
    <t>.</t>
  </si>
  <si>
    <t>Fondos por Reembolsar a Empleadores</t>
  </si>
  <si>
    <t>Fondos del Seguro Riesgos Laborales</t>
  </si>
  <si>
    <t xml:space="preserve">Fondos del Seguro Familiar de Salud </t>
  </si>
  <si>
    <t>Fondos del Seguro de Vejez Discapacidad y Sobrevivencia</t>
  </si>
  <si>
    <t>Fondos Validados no Especializados</t>
  </si>
  <si>
    <t>Efectivo en Banco Central</t>
  </si>
  <si>
    <t>Para Subsidio por  Enfermedad Común P/Dev.</t>
  </si>
  <si>
    <t xml:space="preserve">Para Subsidio por  Enfermedad Común </t>
  </si>
  <si>
    <t>Para Subsidio por Maternidad</t>
  </si>
  <si>
    <t>Efectivo Proveniente de  SISALRIL</t>
  </si>
  <si>
    <t xml:space="preserve">Asociación Cibao </t>
  </si>
  <si>
    <t xml:space="preserve">Banco TSS </t>
  </si>
  <si>
    <t>Banco Lopez de Haro</t>
  </si>
  <si>
    <t>Banco Vimenca</t>
  </si>
  <si>
    <t>Banco BDI</t>
  </si>
  <si>
    <t>Banco Caribe</t>
  </si>
  <si>
    <t>Banco Santa Cruz</t>
  </si>
  <si>
    <t>Banco Banesco</t>
  </si>
  <si>
    <t>Banco BHD-León</t>
  </si>
  <si>
    <t>Banco del  Progreso</t>
  </si>
  <si>
    <t>Banco Promérica</t>
  </si>
  <si>
    <t>Banco Popular</t>
  </si>
  <si>
    <t>Banco Citi</t>
  </si>
  <si>
    <t>Scotiabank</t>
  </si>
  <si>
    <t/>
  </si>
  <si>
    <t>Banco de Reservas</t>
  </si>
  <si>
    <t>Efectivo en Bancos Recaudadores</t>
  </si>
  <si>
    <t>Activo</t>
  </si>
  <si>
    <t>Al 30 de junio de 2021</t>
  </si>
  <si>
    <t>Del Régimen Contributivo</t>
  </si>
  <si>
    <t xml:space="preserve">Balance General </t>
  </si>
  <si>
    <t>Tesorería de la Seguridad Social</t>
  </si>
  <si>
    <t>Inversiones Td Fondos Rec.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</si>
</sst>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43" fontId="0" fillId="0" borderId="0" xfId="0" applyNumberFormat="1" applyFill="1"/>
    <xf numFmtId="0" fontId="0" fillId="0" borderId="0" xfId="0" applyFill="1"/>
    <xf numFmtId="43" fontId="0" fillId="0" borderId="0" xfId="1" applyFont="1" applyFill="1"/>
    <xf numFmtId="164" fontId="0" fillId="0" borderId="0" xfId="0" applyNumberFormat="1" applyFill="1"/>
    <xf numFmtId="43" fontId="2" fillId="0" borderId="0" xfId="0" applyNumberFormat="1" applyFont="1" applyFill="1"/>
    <xf numFmtId="43" fontId="3" fillId="0" borderId="0" xfId="0" applyNumberFormat="1" applyFont="1"/>
    <xf numFmtId="43" fontId="3" fillId="0" borderId="0" xfId="0" applyNumberFormat="1" applyFont="1" applyFill="1"/>
    <xf numFmtId="43" fontId="2" fillId="0" borderId="1" xfId="0" applyNumberFormat="1" applyFont="1" applyFill="1" applyBorder="1"/>
    <xf numFmtId="0" fontId="2" fillId="0" borderId="0" xfId="0" applyFont="1" applyFill="1"/>
    <xf numFmtId="43" fontId="3" fillId="0" borderId="0" xfId="1" applyFont="1" applyFill="1"/>
    <xf numFmtId="0" fontId="3" fillId="0" borderId="0" xfId="0" applyFont="1" applyFill="1"/>
    <xf numFmtId="0" fontId="0" fillId="2" borderId="0" xfId="0" applyFill="1"/>
    <xf numFmtId="43" fontId="3" fillId="2" borderId="0" xfId="1" applyFont="1" applyFill="1"/>
    <xf numFmtId="43" fontId="0" fillId="2" borderId="0" xfId="0" applyNumberFormat="1" applyFill="1"/>
    <xf numFmtId="43" fontId="2" fillId="2" borderId="0" xfId="0" applyNumberFormat="1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43" fontId="0" fillId="0" borderId="0" xfId="0" applyNumberFormat="1" applyBorder="1"/>
    <xf numFmtId="43" fontId="2" fillId="0" borderId="0" xfId="0" applyNumberFormat="1" applyFont="1" applyBorder="1"/>
    <xf numFmtId="43" fontId="0" fillId="0" borderId="0" xfId="1" applyFont="1" applyBorder="1"/>
    <xf numFmtId="0" fontId="3" fillId="0" borderId="0" xfId="0" applyFont="1"/>
    <xf numFmtId="0" fontId="0" fillId="0" borderId="0" xfId="0" applyBorder="1"/>
    <xf numFmtId="43" fontId="0" fillId="0" borderId="0" xfId="1" applyFont="1" applyFill="1" applyBorder="1"/>
    <xf numFmtId="0" fontId="7" fillId="0" borderId="0" xfId="0" applyFont="1"/>
    <xf numFmtId="43" fontId="2" fillId="0" borderId="0" xfId="1" applyFont="1"/>
    <xf numFmtId="0" fontId="7" fillId="2" borderId="0" xfId="0" applyFont="1" applyFill="1"/>
    <xf numFmtId="43" fontId="3" fillId="2" borderId="0" xfId="0" applyNumberFormat="1" applyFont="1" applyFill="1"/>
    <xf numFmtId="0" fontId="4" fillId="0" borderId="0" xfId="0" applyFont="1"/>
    <xf numFmtId="43" fontId="2" fillId="2" borderId="0" xfId="1" applyFont="1" applyFill="1"/>
    <xf numFmtId="0" fontId="2" fillId="0" borderId="0" xfId="0" applyFont="1"/>
    <xf numFmtId="0" fontId="0" fillId="0" borderId="0" xfId="0" quotePrefix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54C69.FFE4F6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</xdr:rowOff>
    </xdr:from>
    <xdr:to>
      <xdr:col>1</xdr:col>
      <xdr:colOff>314325</xdr:colOff>
      <xdr:row>2</xdr:row>
      <xdr:rowOff>219075</xdr:rowOff>
    </xdr:to>
    <xdr:pic>
      <xdr:nvPicPr>
        <xdr:cNvPr id="2" name="Picture 2" descr="cid:image001.jpg@01D54C69.FFE4F6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"/>
          <a:ext cx="685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238125</xdr:colOff>
      <xdr:row>0</xdr:row>
      <xdr:rowOff>19050</xdr:rowOff>
    </xdr:from>
    <xdr:ext cx="1068917" cy="913342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"/>
          <a:ext cx="1068917" cy="913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F103"/>
  <sheetViews>
    <sheetView showGridLines="0" tabSelected="1" zoomScale="90" zoomScaleNormal="90" zoomScaleSheetLayoutView="100" workbookViewId="0">
      <selection activeCell="A72" sqref="A72:XFD72"/>
    </sheetView>
  </sheetViews>
  <sheetFormatPr defaultRowHeight="12.75" x14ac:dyDescent="0.2"/>
  <cols>
    <col min="1" max="1" width="11.7109375" customWidth="1"/>
    <col min="2" max="2" width="54.7109375" customWidth="1"/>
    <col min="3" max="3" width="23" bestFit="1" customWidth="1"/>
    <col min="4" max="4" width="21.5703125" customWidth="1"/>
    <col min="5" max="5" width="16.28515625" bestFit="1" customWidth="1"/>
    <col min="6" max="6" width="17" bestFit="1" customWidth="1"/>
  </cols>
  <sheetData>
    <row r="1" spans="1:4" ht="20.25" x14ac:dyDescent="0.3">
      <c r="A1" s="37" t="s">
        <v>79</v>
      </c>
      <c r="B1" s="37"/>
      <c r="C1" s="37"/>
      <c r="D1" s="37"/>
    </row>
    <row r="2" spans="1:4" ht="20.25" x14ac:dyDescent="0.3">
      <c r="A2" s="37" t="s">
        <v>78</v>
      </c>
      <c r="B2" s="37"/>
      <c r="C2" s="37"/>
      <c r="D2" s="37"/>
    </row>
    <row r="3" spans="1:4" ht="26.25" customHeight="1" x14ac:dyDescent="0.3">
      <c r="A3" s="37" t="s">
        <v>77</v>
      </c>
      <c r="B3" s="37"/>
      <c r="C3" s="37"/>
      <c r="D3" s="37"/>
    </row>
    <row r="4" spans="1:4" ht="20.25" x14ac:dyDescent="0.3">
      <c r="A4" s="37" t="s">
        <v>76</v>
      </c>
      <c r="B4" s="37"/>
      <c r="C4" s="37"/>
      <c r="D4" s="37"/>
    </row>
    <row r="5" spans="1:4" ht="15.75" x14ac:dyDescent="0.25">
      <c r="A5" s="20" t="s">
        <v>75</v>
      </c>
    </row>
    <row r="7" spans="1:4" ht="15" x14ac:dyDescent="0.25">
      <c r="B7" s="28" t="s">
        <v>74</v>
      </c>
      <c r="C7" s="1"/>
    </row>
    <row r="8" spans="1:4" x14ac:dyDescent="0.2">
      <c r="B8" s="25" t="s">
        <v>73</v>
      </c>
      <c r="C8" s="13">
        <v>285990107.87</v>
      </c>
      <c r="D8" s="35" t="s">
        <v>72</v>
      </c>
    </row>
    <row r="9" spans="1:4" x14ac:dyDescent="0.2">
      <c r="B9" s="25" t="s">
        <v>71</v>
      </c>
      <c r="C9" s="13">
        <v>4043911.65</v>
      </c>
      <c r="D9" s="35"/>
    </row>
    <row r="10" spans="1:4" ht="14.25" x14ac:dyDescent="0.2">
      <c r="B10" s="36" t="s">
        <v>70</v>
      </c>
      <c r="C10" s="13">
        <v>1679992.81</v>
      </c>
      <c r="D10" s="35"/>
    </row>
    <row r="11" spans="1:4" x14ac:dyDescent="0.2">
      <c r="B11" t="s">
        <v>69</v>
      </c>
      <c r="C11" s="13">
        <v>84968403.269999996</v>
      </c>
    </row>
    <row r="12" spans="1:4" x14ac:dyDescent="0.2">
      <c r="B12" s="25" t="s">
        <v>68</v>
      </c>
      <c r="C12" s="13">
        <v>553390.04</v>
      </c>
    </row>
    <row r="13" spans="1:4" x14ac:dyDescent="0.2">
      <c r="B13" t="s">
        <v>67</v>
      </c>
      <c r="C13" s="13"/>
    </row>
    <row r="14" spans="1:4" x14ac:dyDescent="0.2">
      <c r="B14" t="s">
        <v>66</v>
      </c>
      <c r="C14" s="13">
        <v>36635038.439999998</v>
      </c>
    </row>
    <row r="15" spans="1:4" x14ac:dyDescent="0.2">
      <c r="B15" t="s">
        <v>65</v>
      </c>
      <c r="C15" s="13">
        <v>45338.99</v>
      </c>
    </row>
    <row r="16" spans="1:4" x14ac:dyDescent="0.2">
      <c r="B16" t="s">
        <v>64</v>
      </c>
      <c r="C16" s="13">
        <v>3128329.65</v>
      </c>
    </row>
    <row r="17" spans="2:6" x14ac:dyDescent="0.2">
      <c r="B17" t="s">
        <v>63</v>
      </c>
      <c r="C17" s="13">
        <v>261556.17</v>
      </c>
      <c r="D17" s="34"/>
    </row>
    <row r="18" spans="2:6" x14ac:dyDescent="0.2">
      <c r="B18" t="s">
        <v>62</v>
      </c>
      <c r="C18" s="13">
        <v>717256.7</v>
      </c>
      <c r="D18" s="34"/>
    </row>
    <row r="19" spans="2:6" x14ac:dyDescent="0.2">
      <c r="B19" t="s">
        <v>61</v>
      </c>
      <c r="C19" s="13">
        <v>417635.75</v>
      </c>
      <c r="D19" s="34"/>
    </row>
    <row r="20" spans="2:6" x14ac:dyDescent="0.2">
      <c r="B20" t="s">
        <v>60</v>
      </c>
      <c r="C20" s="13">
        <v>452405.54</v>
      </c>
      <c r="D20" s="34"/>
    </row>
    <row r="21" spans="2:6" x14ac:dyDescent="0.2">
      <c r="B21" t="s">
        <v>59</v>
      </c>
      <c r="C21" s="13">
        <v>6246072</v>
      </c>
      <c r="D21" s="34"/>
    </row>
    <row r="22" spans="2:6" x14ac:dyDescent="0.2">
      <c r="B22" t="s">
        <v>58</v>
      </c>
      <c r="C22" s="13">
        <v>109614.88</v>
      </c>
      <c r="D22" s="34"/>
    </row>
    <row r="23" spans="2:6" x14ac:dyDescent="0.2">
      <c r="C23" s="1"/>
      <c r="D23" s="34"/>
    </row>
    <row r="24" spans="2:6" x14ac:dyDescent="0.2">
      <c r="C24" s="1"/>
      <c r="D24" s="33">
        <f>SUM(C8:C23)</f>
        <v>425249053.75999999</v>
      </c>
    </row>
    <row r="25" spans="2:6" x14ac:dyDescent="0.2">
      <c r="B25" s="32" t="s">
        <v>57</v>
      </c>
      <c r="C25" s="1"/>
      <c r="D25" s="17"/>
      <c r="E25" s="2"/>
      <c r="F25" s="2"/>
    </row>
    <row r="26" spans="2:6" x14ac:dyDescent="0.2">
      <c r="B26" t="s">
        <v>56</v>
      </c>
      <c r="C26" s="1">
        <v>7990158.9199999999</v>
      </c>
      <c r="D26" s="31"/>
    </row>
    <row r="27" spans="2:6" x14ac:dyDescent="0.2">
      <c r="B27" t="s">
        <v>55</v>
      </c>
      <c r="C27" s="1">
        <v>884452.38</v>
      </c>
      <c r="D27" s="31"/>
    </row>
    <row r="28" spans="2:6" x14ac:dyDescent="0.2">
      <c r="B28" s="25" t="s">
        <v>54</v>
      </c>
      <c r="C28" s="13"/>
      <c r="D28" s="19"/>
    </row>
    <row r="29" spans="2:6" x14ac:dyDescent="0.2">
      <c r="C29" s="13"/>
      <c r="D29" s="18">
        <f>SUM(C26:C28)</f>
        <v>8874611.3000000007</v>
      </c>
    </row>
    <row r="30" spans="2:6" ht="15" x14ac:dyDescent="0.25">
      <c r="B30" s="28" t="s">
        <v>53</v>
      </c>
      <c r="C30" s="13"/>
      <c r="D30" s="17"/>
    </row>
    <row r="31" spans="2:6" x14ac:dyDescent="0.2">
      <c r="B31" t="s">
        <v>52</v>
      </c>
      <c r="C31" s="13">
        <v>91966695.019999996</v>
      </c>
      <c r="D31" s="17"/>
    </row>
    <row r="32" spans="2:6" x14ac:dyDescent="0.2">
      <c r="B32" t="s">
        <v>51</v>
      </c>
      <c r="C32" s="13">
        <v>111422855.76000001</v>
      </c>
      <c r="D32" s="2"/>
    </row>
    <row r="33" spans="2:6" x14ac:dyDescent="0.2">
      <c r="B33" s="19" t="s">
        <v>50</v>
      </c>
      <c r="C33" s="4">
        <v>266972083.44999999</v>
      </c>
      <c r="D33" s="1"/>
    </row>
    <row r="34" spans="2:6" x14ac:dyDescent="0.2">
      <c r="B34" s="19" t="s">
        <v>49</v>
      </c>
      <c r="C34" s="13">
        <v>591599.88</v>
      </c>
      <c r="D34" s="1"/>
    </row>
    <row r="35" spans="2:6" x14ac:dyDescent="0.2">
      <c r="B35" s="19" t="s">
        <v>48</v>
      </c>
      <c r="C35" s="13">
        <v>86434816.299999997</v>
      </c>
      <c r="D35" s="1"/>
    </row>
    <row r="36" spans="2:6" x14ac:dyDescent="0.2">
      <c r="B36" s="19"/>
      <c r="C36" s="5" t="s">
        <v>47</v>
      </c>
      <c r="D36" s="29">
        <f>SUM(C31:C35)</f>
        <v>557388050.40999997</v>
      </c>
    </row>
    <row r="37" spans="2:6" ht="35.25" customHeight="1" x14ac:dyDescent="0.25">
      <c r="B37" s="30" t="s">
        <v>46</v>
      </c>
      <c r="C37" s="13"/>
      <c r="F37" s="1"/>
    </row>
    <row r="38" spans="2:6" x14ac:dyDescent="0.2">
      <c r="B38" s="19" t="s">
        <v>45</v>
      </c>
      <c r="C38" s="13">
        <v>0</v>
      </c>
      <c r="F38" s="1"/>
    </row>
    <row r="39" spans="2:6" x14ac:dyDescent="0.2">
      <c r="B39" s="19" t="s">
        <v>30</v>
      </c>
      <c r="C39" s="13">
        <v>18404.919999999998</v>
      </c>
      <c r="F39" s="1"/>
    </row>
    <row r="40" spans="2:6" x14ac:dyDescent="0.2">
      <c r="B40" s="19" t="s">
        <v>34</v>
      </c>
      <c r="C40" s="13">
        <v>4865.76</v>
      </c>
      <c r="D40" t="s">
        <v>44</v>
      </c>
      <c r="F40" s="1"/>
    </row>
    <row r="41" spans="2:6" x14ac:dyDescent="0.2">
      <c r="B41" s="14" t="s">
        <v>43</v>
      </c>
      <c r="C41" s="13">
        <v>10830.19</v>
      </c>
    </row>
    <row r="42" spans="2:6" x14ac:dyDescent="0.2">
      <c r="B42" s="14" t="s">
        <v>42</v>
      </c>
      <c r="C42" s="13">
        <v>9960.6899999999987</v>
      </c>
    </row>
    <row r="43" spans="2:6" x14ac:dyDescent="0.2">
      <c r="B43" s="14" t="s">
        <v>41</v>
      </c>
      <c r="C43" s="13">
        <v>3449.82</v>
      </c>
      <c r="D43" s="2"/>
    </row>
    <row r="44" spans="2:6" x14ac:dyDescent="0.2">
      <c r="B44" s="19" t="s">
        <v>40</v>
      </c>
      <c r="C44" s="13">
        <v>51347332.580000006</v>
      </c>
    </row>
    <row r="45" spans="2:6" x14ac:dyDescent="0.2">
      <c r="B45" s="19" t="s">
        <v>39</v>
      </c>
      <c r="C45" s="13">
        <v>606409.03</v>
      </c>
    </row>
    <row r="46" spans="2:6" x14ac:dyDescent="0.2">
      <c r="B46" s="19" t="s">
        <v>38</v>
      </c>
      <c r="C46" s="13">
        <v>1922346.71</v>
      </c>
    </row>
    <row r="47" spans="2:6" x14ac:dyDescent="0.2">
      <c r="B47" s="19" t="s">
        <v>5</v>
      </c>
      <c r="C47" s="13">
        <v>0</v>
      </c>
    </row>
    <row r="48" spans="2:6" x14ac:dyDescent="0.2">
      <c r="B48" s="19" t="s">
        <v>37</v>
      </c>
      <c r="C48" s="13">
        <v>6.6</v>
      </c>
    </row>
    <row r="49" spans="2:5" x14ac:dyDescent="0.2">
      <c r="C49" s="13"/>
      <c r="D49" s="29">
        <f>SUM(C38:C48)</f>
        <v>53923606.300000012</v>
      </c>
    </row>
    <row r="50" spans="2:5" ht="15" x14ac:dyDescent="0.25">
      <c r="B50" s="28" t="s">
        <v>36</v>
      </c>
      <c r="C50" s="13"/>
      <c r="E50" s="2"/>
    </row>
    <row r="51" spans="2:5" x14ac:dyDescent="0.2">
      <c r="B51" t="s">
        <v>35</v>
      </c>
      <c r="C51" s="13">
        <v>1385690669.6400001</v>
      </c>
      <c r="D51" s="1"/>
    </row>
    <row r="52" spans="2:5" x14ac:dyDescent="0.2">
      <c r="B52" t="s">
        <v>34</v>
      </c>
      <c r="C52" s="13">
        <v>94622468.269999996</v>
      </c>
    </row>
    <row r="53" spans="2:5" x14ac:dyDescent="0.2">
      <c r="B53" s="25" t="s">
        <v>33</v>
      </c>
      <c r="C53" s="13">
        <v>607782.37</v>
      </c>
    </row>
    <row r="54" spans="2:5" x14ac:dyDescent="0.2">
      <c r="B54" s="25" t="s">
        <v>32</v>
      </c>
      <c r="C54" s="13">
        <v>45816280.840000004</v>
      </c>
      <c r="D54" s="2"/>
    </row>
    <row r="55" spans="2:5" x14ac:dyDescent="0.2">
      <c r="B55" s="25" t="s">
        <v>31</v>
      </c>
      <c r="C55" s="13">
        <v>31638063.359999999</v>
      </c>
      <c r="D55" s="1"/>
    </row>
    <row r="56" spans="2:5" x14ac:dyDescent="0.2">
      <c r="B56" s="25" t="s">
        <v>30</v>
      </c>
      <c r="C56" s="13">
        <v>16607605.470000001</v>
      </c>
      <c r="D56" s="1"/>
    </row>
    <row r="57" spans="2:5" x14ac:dyDescent="0.2">
      <c r="B57" t="s">
        <v>29</v>
      </c>
      <c r="C57" s="13">
        <v>0</v>
      </c>
      <c r="D57" s="24"/>
    </row>
    <row r="58" spans="2:5" x14ac:dyDescent="0.2">
      <c r="B58" t="s">
        <v>28</v>
      </c>
      <c r="C58" s="13">
        <v>43739243.259999998</v>
      </c>
      <c r="D58" s="27"/>
    </row>
    <row r="59" spans="2:5" x14ac:dyDescent="0.2">
      <c r="B59" s="25" t="s">
        <v>27</v>
      </c>
      <c r="C59" s="13">
        <v>86127681.079999998</v>
      </c>
      <c r="D59" s="26"/>
    </row>
    <row r="60" spans="2:5" x14ac:dyDescent="0.2">
      <c r="B60" s="25" t="s">
        <v>26</v>
      </c>
      <c r="C60" s="13">
        <v>1843778870.8900001</v>
      </c>
      <c r="D60" s="26"/>
    </row>
    <row r="61" spans="2:5" x14ac:dyDescent="0.2">
      <c r="B61" s="25" t="s">
        <v>25</v>
      </c>
      <c r="C61" s="13">
        <v>202618854.74000001</v>
      </c>
      <c r="D61" s="24"/>
    </row>
    <row r="62" spans="2:5" x14ac:dyDescent="0.2">
      <c r="B62" s="25" t="s">
        <v>24</v>
      </c>
      <c r="C62" s="13">
        <v>90394926.349999994</v>
      </c>
      <c r="D62" s="24"/>
    </row>
    <row r="63" spans="2:5" x14ac:dyDescent="0.2">
      <c r="B63" s="5" t="s">
        <v>23</v>
      </c>
      <c r="C63" s="4">
        <v>542491.99</v>
      </c>
      <c r="D63" s="23"/>
    </row>
    <row r="64" spans="2:5" x14ac:dyDescent="0.2">
      <c r="B64" s="5" t="s">
        <v>22</v>
      </c>
      <c r="C64" s="4">
        <v>180000000</v>
      </c>
      <c r="D64" s="23"/>
    </row>
    <row r="65" spans="1:4" x14ac:dyDescent="0.2">
      <c r="B65" s="5" t="s">
        <v>80</v>
      </c>
      <c r="C65" s="4">
        <v>340000126.75999999</v>
      </c>
      <c r="D65" s="23"/>
    </row>
    <row r="66" spans="1:4" x14ac:dyDescent="0.2">
      <c r="B66" s="5" t="s">
        <v>21</v>
      </c>
      <c r="C66" s="4">
        <v>1060000000</v>
      </c>
      <c r="D66" s="23"/>
    </row>
    <row r="67" spans="1:4" x14ac:dyDescent="0.2">
      <c r="B67" s="5"/>
      <c r="C67" s="4"/>
      <c r="D67" s="23">
        <f>SUM(C51:C66)</f>
        <v>5422185065.0199995</v>
      </c>
    </row>
    <row r="68" spans="1:4" x14ac:dyDescent="0.2">
      <c r="C68" s="13"/>
      <c r="D68" s="22"/>
    </row>
    <row r="69" spans="1:4" ht="15.75" thickBot="1" x14ac:dyDescent="0.3">
      <c r="B69" s="21" t="s">
        <v>20</v>
      </c>
      <c r="D69" s="11">
        <f>SUM(D17:D67)</f>
        <v>6467620386.789999</v>
      </c>
    </row>
    <row r="70" spans="1:4" ht="16.5" thickTop="1" x14ac:dyDescent="0.25">
      <c r="A70" s="20" t="s">
        <v>19</v>
      </c>
      <c r="C70" s="2"/>
      <c r="D70" s="4"/>
    </row>
    <row r="71" spans="1:4" s="5" customFormat="1" x14ac:dyDescent="0.2">
      <c r="D71" s="4"/>
    </row>
    <row r="72" spans="1:4" s="5" customFormat="1" x14ac:dyDescent="0.2">
      <c r="B72" s="38" t="s">
        <v>18</v>
      </c>
      <c r="C72" s="6"/>
      <c r="D72" s="7"/>
    </row>
    <row r="73" spans="1:4" s="5" customFormat="1" x14ac:dyDescent="0.2">
      <c r="B73" s="5" t="s">
        <v>17</v>
      </c>
      <c r="C73" s="13">
        <v>2487444845.5900002</v>
      </c>
      <c r="D73" s="4"/>
    </row>
    <row r="74" spans="1:4" s="5" customFormat="1" x14ac:dyDescent="0.2">
      <c r="B74" s="5" t="s">
        <v>16</v>
      </c>
      <c r="C74" s="13">
        <v>10232206.93</v>
      </c>
      <c r="D74" s="4"/>
    </row>
    <row r="75" spans="1:4" s="5" customFormat="1" x14ac:dyDescent="0.2">
      <c r="B75" s="14" t="s">
        <v>15</v>
      </c>
      <c r="C75" s="13">
        <v>1769697.04</v>
      </c>
      <c r="D75" s="8"/>
    </row>
    <row r="76" spans="1:4" s="15" customFormat="1" x14ac:dyDescent="0.2">
      <c r="B76" s="19" t="s">
        <v>14</v>
      </c>
      <c r="C76" s="16">
        <v>2454498.7599999998</v>
      </c>
      <c r="D76" s="18"/>
    </row>
    <row r="77" spans="1:4" s="15" customFormat="1" x14ac:dyDescent="0.2">
      <c r="B77" s="19" t="s">
        <v>13</v>
      </c>
      <c r="C77" s="16">
        <v>1227345.02</v>
      </c>
      <c r="D77" s="18"/>
    </row>
    <row r="78" spans="1:4" s="5" customFormat="1" x14ac:dyDescent="0.2">
      <c r="B78" s="14" t="s">
        <v>12</v>
      </c>
      <c r="C78" s="13">
        <v>3245662.95</v>
      </c>
      <c r="D78" s="8"/>
    </row>
    <row r="79" spans="1:4" s="5" customFormat="1" x14ac:dyDescent="0.2">
      <c r="B79" s="14" t="s">
        <v>11</v>
      </c>
      <c r="C79" s="13">
        <v>2044822080.9400001</v>
      </c>
      <c r="D79" s="6"/>
    </row>
    <row r="80" spans="1:4" s="5" customFormat="1" x14ac:dyDescent="0.2">
      <c r="B80" s="14" t="s">
        <v>10</v>
      </c>
      <c r="C80" s="7">
        <v>200147821.68000001</v>
      </c>
      <c r="D80" s="6"/>
    </row>
    <row r="81" spans="2:4" s="5" customFormat="1" x14ac:dyDescent="0.2">
      <c r="B81" s="14" t="s">
        <v>9</v>
      </c>
      <c r="C81" s="13">
        <v>11240621.869999999</v>
      </c>
      <c r="D81" s="6"/>
    </row>
    <row r="82" spans="2:4" s="5" customFormat="1" x14ac:dyDescent="0.2">
      <c r="B82" s="14" t="s">
        <v>8</v>
      </c>
      <c r="C82" s="13">
        <v>21868641.199999999</v>
      </c>
      <c r="D82" s="4"/>
    </row>
    <row r="83" spans="2:4" s="5" customFormat="1" x14ac:dyDescent="0.2">
      <c r="B83" s="14" t="s">
        <v>7</v>
      </c>
      <c r="C83" s="13">
        <v>11980714.640000001</v>
      </c>
      <c r="D83" s="4"/>
    </row>
    <row r="84" spans="2:4" s="5" customFormat="1" x14ac:dyDescent="0.2">
      <c r="B84" s="14" t="s">
        <v>6</v>
      </c>
      <c r="C84" s="13">
        <v>2529686.59</v>
      </c>
    </row>
    <row r="85" spans="2:4" s="5" customFormat="1" x14ac:dyDescent="0.2">
      <c r="B85" s="14" t="s">
        <v>5</v>
      </c>
      <c r="C85" s="13">
        <v>180000000</v>
      </c>
    </row>
    <row r="86" spans="2:4" s="5" customFormat="1" x14ac:dyDescent="0.2">
      <c r="B86" s="14" t="s">
        <v>4</v>
      </c>
      <c r="C86" s="13">
        <v>1400000126.76</v>
      </c>
    </row>
    <row r="87" spans="2:4" s="5" customFormat="1" x14ac:dyDescent="0.2">
      <c r="B87" s="14" t="s">
        <v>3</v>
      </c>
      <c r="C87" s="13">
        <v>86734090.109999999</v>
      </c>
      <c r="D87" s="6"/>
    </row>
    <row r="88" spans="2:4" s="5" customFormat="1" x14ac:dyDescent="0.2">
      <c r="B88" s="14" t="s">
        <v>2</v>
      </c>
      <c r="C88" s="13">
        <v>1922346.71</v>
      </c>
    </row>
    <row r="89" spans="2:4" s="5" customFormat="1" x14ac:dyDescent="0.2">
      <c r="B89" s="14" t="s">
        <v>1</v>
      </c>
      <c r="C89" s="13">
        <v>0</v>
      </c>
    </row>
    <row r="90" spans="2:4" s="5" customFormat="1" ht="16.5" customHeight="1" thickBot="1" x14ac:dyDescent="0.25">
      <c r="B90" s="12" t="s">
        <v>0</v>
      </c>
      <c r="C90" s="6"/>
      <c r="D90" s="11">
        <f>SUM(C73:C89)</f>
        <v>6467620386.79</v>
      </c>
    </row>
    <row r="91" spans="2:4" s="5" customFormat="1" ht="13.5" thickTop="1" x14ac:dyDescent="0.2">
      <c r="C91" s="4"/>
      <c r="D91" s="10"/>
    </row>
    <row r="92" spans="2:4" s="5" customFormat="1" x14ac:dyDescent="0.2">
      <c r="C92" s="4"/>
      <c r="D92" s="9"/>
    </row>
    <row r="93" spans="2:4" s="5" customFormat="1" x14ac:dyDescent="0.2">
      <c r="C93" s="4"/>
      <c r="D93" s="8"/>
    </row>
    <row r="94" spans="2:4" s="5" customFormat="1" x14ac:dyDescent="0.2">
      <c r="D94" s="4"/>
    </row>
    <row r="95" spans="2:4" x14ac:dyDescent="0.2">
      <c r="D95" s="2"/>
    </row>
    <row r="96" spans="2:4" x14ac:dyDescent="0.2">
      <c r="C96" s="3"/>
      <c r="D96" s="2"/>
    </row>
    <row r="98" spans="3:4" x14ac:dyDescent="0.2">
      <c r="D98" s="2"/>
    </row>
    <row r="101" spans="3:4" x14ac:dyDescent="0.2">
      <c r="C101" s="1"/>
    </row>
    <row r="102" spans="3:4" x14ac:dyDescent="0.2">
      <c r="C102" s="1"/>
    </row>
    <row r="103" spans="3:4" x14ac:dyDescent="0.2">
      <c r="C103" s="3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Biosaity Lorenzo</cp:lastModifiedBy>
  <dcterms:created xsi:type="dcterms:W3CDTF">2021-07-21T17:09:13Z</dcterms:created>
  <dcterms:modified xsi:type="dcterms:W3CDTF">2021-07-21T17:19:12Z</dcterms:modified>
</cp:coreProperties>
</file>