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DICIEMBRE\"/>
    </mc:Choice>
  </mc:AlternateContent>
  <bookViews>
    <workbookView xWindow="0" yWindow="0" windowWidth="14190" windowHeight="7740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50" i="1"/>
  <c r="C49" i="1"/>
  <c r="C48" i="1"/>
  <c r="C47" i="1"/>
  <c r="C52" i="1" s="1"/>
  <c r="E39" i="1"/>
  <c r="D10" i="1"/>
  <c r="E20" i="1" s="1"/>
  <c r="E23" i="1" s="1"/>
  <c r="E43" i="1" s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<sst xmlns="http://schemas.openxmlformats.org/spreadsheetml/2006/main" count="42" uniqueCount="41">
  <si>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</si>
  <si>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</si>
  <si>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</si>
  <si>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al 31 de diciembre 2017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</si>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</sst>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PARA%20PUBLICAR%20-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259792989.03</v>
          </cell>
        </row>
        <row r="27">
          <cell r="D27">
            <v>4534777.83</v>
          </cell>
        </row>
        <row r="34">
          <cell r="D34">
            <v>791966973.74000001</v>
          </cell>
        </row>
        <row r="44">
          <cell r="D44">
            <v>14950498.520000001</v>
          </cell>
        </row>
        <row r="54">
          <cell r="D54">
            <v>9747262936.5500031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84"/>
  <sheetViews>
    <sheetView showGridLines="0" tabSelected="1" zoomScaleNormal="100" workbookViewId="0">
      <selection activeCell="A4" sqref="A4:E4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264327766.86+99559308032.39</f>
        <v>99823635799.25</v>
      </c>
      <c r="E10" s="2"/>
    </row>
    <row r="11" spans="1:5" ht="15.75" x14ac:dyDescent="0.25">
      <c r="A11" s="6" t="s">
        <v>6</v>
      </c>
      <c r="B11" s="6"/>
      <c r="D11" s="2">
        <v>665847319.53999996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723925944.60000002</v>
      </c>
      <c r="E13" s="2"/>
    </row>
    <row r="14" spans="1:5" ht="15.75" x14ac:dyDescent="0.25">
      <c r="A14" s="6" t="s">
        <v>9</v>
      </c>
      <c r="B14" s="6"/>
      <c r="D14" s="2">
        <v>809575.77</v>
      </c>
      <c r="E14" s="2"/>
    </row>
    <row r="15" spans="1:5" ht="15.75" x14ac:dyDescent="0.25">
      <c r="A15" s="6" t="s">
        <v>10</v>
      </c>
      <c r="B15" s="6"/>
      <c r="D15" s="2">
        <v>0</v>
      </c>
      <c r="E15" s="2"/>
    </row>
    <row r="16" spans="1:5" ht="15.75" x14ac:dyDescent="0.25">
      <c r="A16" s="6" t="s">
        <v>11</v>
      </c>
      <c r="B16" s="6"/>
      <c r="D16" s="2">
        <v>40701687.100000001</v>
      </c>
      <c r="E16" s="2"/>
    </row>
    <row r="17" spans="1:9" ht="15.75" x14ac:dyDescent="0.25">
      <c r="A17" s="6" t="s">
        <v>12</v>
      </c>
      <c r="B17" s="6"/>
      <c r="D17" s="2">
        <v>1271967.81</v>
      </c>
      <c r="E17" s="2"/>
    </row>
    <row r="18" spans="1:9" ht="15.75" x14ac:dyDescent="0.25">
      <c r="A18" s="6" t="s">
        <v>13</v>
      </c>
      <c r="B18" s="6"/>
      <c r="D18" s="2">
        <v>87971428.359999999</v>
      </c>
      <c r="E18" s="2"/>
    </row>
    <row r="19" spans="1:9" ht="15.75" x14ac:dyDescent="0.25">
      <c r="A19" s="6" t="s">
        <v>14</v>
      </c>
      <c r="B19" s="6"/>
      <c r="D19" s="2">
        <v>1330638.8999999999</v>
      </c>
      <c r="E19" s="2"/>
    </row>
    <row r="20" spans="1:9" x14ac:dyDescent="0.2">
      <c r="A20" s="9" t="s">
        <v>15</v>
      </c>
      <c r="B20" s="9"/>
      <c r="D20" s="2"/>
      <c r="E20" s="2">
        <f>SUM(D10:D19)</f>
        <v>101345494361.33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9254774966.5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110600269327.83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47463118892.330002</v>
      </c>
      <c r="E27" s="2"/>
      <c r="I27" s="2"/>
    </row>
    <row r="28" spans="1:9" ht="15.75" x14ac:dyDescent="0.25">
      <c r="A28" s="6" t="s">
        <v>22</v>
      </c>
      <c r="D28" s="2">
        <v>47350839035.650002</v>
      </c>
      <c r="E28" s="2"/>
      <c r="I28" s="2"/>
    </row>
    <row r="29" spans="1:9" ht="15.75" x14ac:dyDescent="0.25">
      <c r="A29" s="6" t="s">
        <v>23</v>
      </c>
      <c r="D29" s="2">
        <v>4573087506.6400003</v>
      </c>
      <c r="E29" s="2"/>
      <c r="I29" s="2"/>
    </row>
    <row r="30" spans="1:9" ht="15.75" x14ac:dyDescent="0.25">
      <c r="A30" s="6" t="s">
        <v>24</v>
      </c>
      <c r="D30" s="2">
        <v>92400898.950000003</v>
      </c>
      <c r="E30" s="2"/>
    </row>
    <row r="31" spans="1:9" ht="15.75" x14ac:dyDescent="0.25">
      <c r="A31" s="6" t="s">
        <v>25</v>
      </c>
      <c r="D31" s="2">
        <v>255980262.13</v>
      </c>
      <c r="E31" s="2"/>
    </row>
    <row r="32" spans="1:9" ht="15.75" x14ac:dyDescent="0.25">
      <c r="A32" s="6" t="s">
        <v>26</v>
      </c>
      <c r="B32" s="6"/>
      <c r="D32" s="2">
        <v>3025750</v>
      </c>
      <c r="E32" s="2"/>
    </row>
    <row r="33" spans="1:9" ht="15.75" x14ac:dyDescent="0.25">
      <c r="A33" s="6" t="s">
        <v>27</v>
      </c>
      <c r="D33" s="2">
        <v>30875366.079999998</v>
      </c>
      <c r="E33" s="2"/>
    </row>
    <row r="34" spans="1:9" ht="15.75" x14ac:dyDescent="0.25">
      <c r="A34" s="6" t="s">
        <v>12</v>
      </c>
      <c r="D34" s="2">
        <v>455598.27</v>
      </c>
      <c r="E34" s="2"/>
    </row>
    <row r="35" spans="1:9" ht="15.75" x14ac:dyDescent="0.25">
      <c r="A35" s="6" t="s">
        <v>28</v>
      </c>
      <c r="D35" s="2">
        <v>9295285.5500000007</v>
      </c>
      <c r="E35" s="2"/>
    </row>
    <row r="36" spans="1:9" ht="15.75" x14ac:dyDescent="0.25">
      <c r="A36" s="6" t="s">
        <v>29</v>
      </c>
      <c r="D36" s="2">
        <v>993663.67</v>
      </c>
      <c r="E36" s="2"/>
    </row>
    <row r="37" spans="1:9" ht="15.75" x14ac:dyDescent="0.25">
      <c r="A37" s="6" t="s">
        <v>30</v>
      </c>
      <c r="D37" s="2">
        <v>358253.99</v>
      </c>
      <c r="E37" s="2"/>
    </row>
    <row r="38" spans="1:9" ht="15.75" x14ac:dyDescent="0.25">
      <c r="A38" s="6" t="s">
        <v>31</v>
      </c>
      <c r="D38" s="2">
        <v>1330638.8999999999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99781761152.160019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10818508175.669983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791966973.74000001</v>
      </c>
      <c r="D47" s="2"/>
      <c r="E47" s="20"/>
    </row>
    <row r="48" spans="1:9" x14ac:dyDescent="0.2">
      <c r="A48" t="s">
        <v>36</v>
      </c>
      <c r="B48" s="2"/>
      <c r="C48" s="2">
        <f>+'[1]BALANCE GENERAL  '!D54</f>
        <v>9747262936.5500031</v>
      </c>
      <c r="D48" s="2"/>
      <c r="E48" s="2"/>
    </row>
    <row r="49" spans="1:9" x14ac:dyDescent="0.2">
      <c r="A49" t="s">
        <v>37</v>
      </c>
      <c r="B49" s="2"/>
      <c r="C49" s="2">
        <f>B51+B50</f>
        <v>279278265.38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264327766.86000001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'!D44</f>
        <v>14950498.520000001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10818508175.670002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2018-01-19T19:48:37Z</dcterms:created>
  <dcterms:modified xsi:type="dcterms:W3CDTF">2018-01-19T19:49:06Z</dcterms:modified>
</cp:coreProperties>
</file>