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DICIEMBRE\"/>
    </mc:Choice>
  </mc:AlternateContent>
  <xr:revisionPtr revIDLastSave="0" documentId="8_{6B6FF5ED-1EE3-43A3-873A-8FFEB7F17A68}" xr6:coauthVersionLast="31" xr6:coauthVersionMax="31" xr10:uidLastSave="{00000000-0000-0000-0000-000000000000}"/>
  <bookViews>
    <workbookView xWindow="0" yWindow="0" windowWidth="15360" windowHeight="6615" xr2:uid="{CF5F5AF3-4214-4160-9DCB-646472196CA3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C49" i="1" s="1"/>
  <c r="B50" i="1"/>
  <c r="C48" i="1"/>
  <c r="C47" i="1"/>
  <c r="C52" i="1" s="1"/>
  <c r="D30" i="1"/>
  <c r="E39" i="1" s="1"/>
  <c r="D18" i="1"/>
  <c r="D13" i="1"/>
  <c r="D10" i="1"/>
  <c r="E20" i="1" s="1"/>
  <c r="E23" i="1" s="1"/>
  <c r="E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Juliana_Burgos</author>
  </authors>
  <commentList>
    <comment ref="D10" authorId="0" shapeId="0" xr:uid="{818E2DAE-901A-4A56-B415-29A5AD924B43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 xr:uid="{81999D74-9AAC-429C-BDA4-C03F4DFE592F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<sst xmlns="http://schemas.openxmlformats.org/spreadsheetml/2006/main" count="42" uniqueCount="41">
  <si>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</si>
  <si>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</si>
  <si>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</si>
  <si>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diciembre 2018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</si>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</sst>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>
          <a:extLst>
            <a:ext uri="{FF2B5EF4-FFF2-40B4-BE49-F238E27FC236}">
              <a16:creationId xmlns:a16="http://schemas.microsoft.com/office/drawing/2014/main" id="{39A96F71-426A-4EAE-A67C-DAE785E8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8/ESTADOS%20PARA%20PUBLICAR%20-%2012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139099628.65000001</v>
          </cell>
        </row>
        <row r="27">
          <cell r="D27">
            <v>2806995.8400000003</v>
          </cell>
        </row>
        <row r="34">
          <cell r="D34">
            <v>827373389.22000003</v>
          </cell>
        </row>
        <row r="45">
          <cell r="D45">
            <v>24062674.630000003</v>
          </cell>
        </row>
        <row r="58">
          <cell r="D58">
            <v>10314808708.979998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87EEB-A93D-48B8-8741-5B743D4EB3A3}">
  <sheetPr>
    <tabColor indexed="44"/>
    <pageSetUpPr fitToPage="1"/>
  </sheetPr>
  <dimension ref="A1:I84"/>
  <sheetViews>
    <sheetView showGridLines="0" tabSelected="1" zoomScaleNormal="100" workbookViewId="0">
      <selection activeCell="D53" sqref="D53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0.5703125" customWidth="1"/>
    <col min="263" max="264" width="17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0.5703125" customWidth="1"/>
    <col min="519" max="520" width="17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0.5703125" customWidth="1"/>
    <col min="775" max="776" width="17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0.5703125" customWidth="1"/>
    <col min="1031" max="1032" width="17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0.5703125" customWidth="1"/>
    <col min="1287" max="1288" width="17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0.5703125" customWidth="1"/>
    <col min="1543" max="1544" width="17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0.5703125" customWidth="1"/>
    <col min="1799" max="1800" width="17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0.5703125" customWidth="1"/>
    <col min="2055" max="2056" width="17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0.5703125" customWidth="1"/>
    <col min="2311" max="2312" width="17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0.5703125" customWidth="1"/>
    <col min="2567" max="2568" width="17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0.5703125" customWidth="1"/>
    <col min="2823" max="2824" width="17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0.5703125" customWidth="1"/>
    <col min="3079" max="3080" width="17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0.5703125" customWidth="1"/>
    <col min="3335" max="3336" width="17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0.5703125" customWidth="1"/>
    <col min="3591" max="3592" width="17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0.5703125" customWidth="1"/>
    <col min="3847" max="3848" width="17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0.5703125" customWidth="1"/>
    <col min="4103" max="4104" width="17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0.5703125" customWidth="1"/>
    <col min="4359" max="4360" width="17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0.5703125" customWidth="1"/>
    <col min="4615" max="4616" width="17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0.5703125" customWidth="1"/>
    <col min="4871" max="4872" width="17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0.5703125" customWidth="1"/>
    <col min="5127" max="5128" width="17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0.5703125" customWidth="1"/>
    <col min="5383" max="5384" width="17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0.5703125" customWidth="1"/>
    <col min="5639" max="5640" width="17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0.5703125" customWidth="1"/>
    <col min="5895" max="5896" width="17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0.5703125" customWidth="1"/>
    <col min="6151" max="6152" width="17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0.5703125" customWidth="1"/>
    <col min="6407" max="6408" width="17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0.5703125" customWidth="1"/>
    <col min="6663" max="6664" width="17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0.5703125" customWidth="1"/>
    <col min="6919" max="6920" width="17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0.5703125" customWidth="1"/>
    <col min="7175" max="7176" width="17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0.5703125" customWidth="1"/>
    <col min="7431" max="7432" width="17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0.5703125" customWidth="1"/>
    <col min="7687" max="7688" width="17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0.5703125" customWidth="1"/>
    <col min="7943" max="7944" width="17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0.5703125" customWidth="1"/>
    <col min="8199" max="8200" width="17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0.5703125" customWidth="1"/>
    <col min="8455" max="8456" width="17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0.5703125" customWidth="1"/>
    <col min="8711" max="8712" width="17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0.5703125" customWidth="1"/>
    <col min="8967" max="8968" width="17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0.5703125" customWidth="1"/>
    <col min="9223" max="9224" width="17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0.5703125" customWidth="1"/>
    <col min="9479" max="9480" width="17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0.5703125" customWidth="1"/>
    <col min="9735" max="9736" width="17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0.5703125" customWidth="1"/>
    <col min="9991" max="9992" width="17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0.5703125" customWidth="1"/>
    <col min="10247" max="10248" width="17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0.5703125" customWidth="1"/>
    <col min="10503" max="10504" width="17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0.5703125" customWidth="1"/>
    <col min="10759" max="10760" width="17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0.5703125" customWidth="1"/>
    <col min="11015" max="11016" width="17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0.5703125" customWidth="1"/>
    <col min="11271" max="11272" width="17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0.5703125" customWidth="1"/>
    <col min="11527" max="11528" width="17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0.5703125" customWidth="1"/>
    <col min="11783" max="11784" width="17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0.5703125" customWidth="1"/>
    <col min="12039" max="12040" width="17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0.5703125" customWidth="1"/>
    <col min="12295" max="12296" width="17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0.5703125" customWidth="1"/>
    <col min="12551" max="12552" width="17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0.5703125" customWidth="1"/>
    <col min="12807" max="12808" width="17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0.5703125" customWidth="1"/>
    <col min="13063" max="13064" width="17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0.5703125" customWidth="1"/>
    <col min="13319" max="13320" width="17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0.5703125" customWidth="1"/>
    <col min="13575" max="13576" width="17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0.5703125" customWidth="1"/>
    <col min="13831" max="13832" width="17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0.5703125" customWidth="1"/>
    <col min="14087" max="14088" width="17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0.5703125" customWidth="1"/>
    <col min="14343" max="14344" width="17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0.5703125" customWidth="1"/>
    <col min="14599" max="14600" width="17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0.5703125" customWidth="1"/>
    <col min="14855" max="14856" width="17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0.5703125" customWidth="1"/>
    <col min="15111" max="15112" width="17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0.5703125" customWidth="1"/>
    <col min="15367" max="15368" width="17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0.5703125" customWidth="1"/>
    <col min="15623" max="15624" width="17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0.5703125" customWidth="1"/>
    <col min="15879" max="15880" width="17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0.5703125" customWidth="1"/>
    <col min="16135" max="16136" width="17.7109375" bestFit="1" customWidth="1"/>
    <col min="16137" max="16137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112976430524.87+141906624.49</f>
        <v>113118337149.36</v>
      </c>
      <c r="E10" s="2"/>
    </row>
    <row r="11" spans="1:5" ht="15.75" x14ac:dyDescent="0.25">
      <c r="A11" s="6" t="s">
        <v>6</v>
      </c>
      <c r="B11" s="6"/>
      <c r="D11" s="2">
        <v>793176886.71000004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f>760563175.73-165.42</f>
        <v>760563010.31000006</v>
      </c>
      <c r="E13" s="2"/>
    </row>
    <row r="14" spans="1:5" ht="15.75" x14ac:dyDescent="0.25">
      <c r="A14" s="6" t="s">
        <v>9</v>
      </c>
      <c r="B14" s="6"/>
      <c r="D14" s="2">
        <v>59868932.789999999</v>
      </c>
      <c r="E14" s="2"/>
    </row>
    <row r="15" spans="1:5" ht="15.75" x14ac:dyDescent="0.25">
      <c r="A15" s="6" t="s">
        <v>10</v>
      </c>
      <c r="B15" s="6"/>
      <c r="D15" s="2">
        <v>2956500</v>
      </c>
      <c r="E15" s="2"/>
    </row>
    <row r="16" spans="1:5" ht="15.75" x14ac:dyDescent="0.25">
      <c r="A16" s="6" t="s">
        <v>11</v>
      </c>
      <c r="B16" s="6"/>
      <c r="D16" s="2">
        <v>41240344.609999999</v>
      </c>
      <c r="E16" s="2"/>
    </row>
    <row r="17" spans="1:9" ht="15.75" x14ac:dyDescent="0.25">
      <c r="A17" s="6" t="s">
        <v>12</v>
      </c>
      <c r="B17" s="6"/>
      <c r="D17" s="2">
        <v>583598.28</v>
      </c>
      <c r="E17" s="2"/>
    </row>
    <row r="18" spans="1:9" ht="15.75" x14ac:dyDescent="0.25">
      <c r="A18" s="6" t="s">
        <v>13</v>
      </c>
      <c r="B18" s="6"/>
      <c r="D18" s="2">
        <f>845.56+700</f>
        <v>1545.56</v>
      </c>
      <c r="E18" s="2"/>
    </row>
    <row r="19" spans="1:9" ht="15.75" hidden="1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114776727967.62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10554180408.809999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125330908376.42999</v>
      </c>
      <c r="I23" s="2"/>
    </row>
    <row r="24" spans="1:9" x14ac:dyDescent="0.2">
      <c r="D24" s="2"/>
      <c r="E24" s="2">
        <v>-125189001917.36</v>
      </c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53637242685.029999</v>
      </c>
      <c r="E27" s="2"/>
      <c r="I27" s="2"/>
    </row>
    <row r="28" spans="1:9" ht="15.75" x14ac:dyDescent="0.25">
      <c r="A28" s="6" t="s">
        <v>22</v>
      </c>
      <c r="D28" s="2">
        <v>54865379179.209999</v>
      </c>
      <c r="E28" s="2"/>
      <c r="I28" s="2"/>
    </row>
    <row r="29" spans="1:9" ht="15.75" x14ac:dyDescent="0.25">
      <c r="A29" s="6" t="s">
        <v>23</v>
      </c>
      <c r="D29" s="2">
        <v>5197186967.6800003</v>
      </c>
      <c r="E29" s="2"/>
      <c r="I29" s="2"/>
    </row>
    <row r="30" spans="1:9" ht="15.75" x14ac:dyDescent="0.25">
      <c r="A30" s="6" t="s">
        <v>24</v>
      </c>
      <c r="D30" s="2">
        <f>519841.88+286509635.35</f>
        <v>287029477.23000002</v>
      </c>
      <c r="E30" s="2"/>
    </row>
    <row r="31" spans="1:9" ht="15.75" hidden="1" x14ac:dyDescent="0.25">
      <c r="A31" s="6" t="s">
        <v>25</v>
      </c>
      <c r="D31" s="2">
        <v>0</v>
      </c>
      <c r="E31" s="2"/>
    </row>
    <row r="32" spans="1:9" ht="15.75" hidden="1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33091862.41</v>
      </c>
      <c r="E33" s="2"/>
    </row>
    <row r="34" spans="1:9" ht="15.75" x14ac:dyDescent="0.25">
      <c r="A34" s="6" t="s">
        <v>12</v>
      </c>
      <c r="D34" s="2">
        <v>1254143.83</v>
      </c>
      <c r="E34" s="2"/>
    </row>
    <row r="35" spans="1:9" ht="15.75" x14ac:dyDescent="0.25">
      <c r="A35" s="6" t="s">
        <v>28</v>
      </c>
      <c r="D35" s="2">
        <v>696081.33</v>
      </c>
      <c r="E35" s="2"/>
    </row>
    <row r="36" spans="1:9" ht="15.75" x14ac:dyDescent="0.25">
      <c r="A36" s="6" t="s">
        <v>29</v>
      </c>
      <c r="D36" s="2">
        <v>876582.39</v>
      </c>
      <c r="E36" s="2"/>
    </row>
    <row r="37" spans="1:9" ht="15.75" hidden="1" x14ac:dyDescent="0.25">
      <c r="A37" s="6" t="s">
        <v>30</v>
      </c>
      <c r="D37" s="2">
        <v>0</v>
      </c>
      <c r="E37" s="2"/>
    </row>
    <row r="38" spans="1:9" ht="15.75" hidden="1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114022756979.10999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11308151397.320007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827373389.22000003</v>
      </c>
      <c r="D47" s="2"/>
      <c r="E47" s="20"/>
    </row>
    <row r="48" spans="1:9" x14ac:dyDescent="0.2">
      <c r="A48" t="s">
        <v>36</v>
      </c>
      <c r="B48" s="2"/>
      <c r="C48" s="2">
        <f>+'[1]BALANCE GENERAL  '!D58</f>
        <v>10314808708.979998</v>
      </c>
      <c r="D48" s="2"/>
      <c r="E48" s="2"/>
    </row>
    <row r="49" spans="1:9" x14ac:dyDescent="0.2">
      <c r="A49" t="s">
        <v>37</v>
      </c>
      <c r="B49" s="2"/>
      <c r="C49" s="2">
        <f>B51+B50</f>
        <v>165969299.12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141906624.49000001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'!D45</f>
        <v>24062674.630000003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11308151397.319998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2019-01-15T13:50:48Z</dcterms:created>
  <dcterms:modified xsi:type="dcterms:W3CDTF">2019-01-15T13:51:20Z</dcterms:modified>
</cp:coreProperties>
</file>