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9F610705-1F5C-42E8-AAAE-9605C06BE5B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0" i="1"/>
  <c r="K11" i="1" l="1"/>
  <c r="K12" i="1"/>
  <c r="N15" i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<sst xmlns="http://schemas.openxmlformats.org/spreadsheetml/2006/main" count="60" uniqueCount="49">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</sst>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K14" sqref="K14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41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42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16214.81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62400*1.1%</f>
        <v>686.40000000000009</v>
      </c>
      <c r="L10" s="61">
        <f t="shared" ref="L10" si="2">G10*3.04/100</f>
        <v>3648</v>
      </c>
      <c r="M10" s="60">
        <f t="shared" ref="M10" si="3">G10*7.09/100</f>
        <v>8508</v>
      </c>
      <c r="N10" s="62">
        <v>2380.2399999999998</v>
      </c>
      <c r="O10" s="63">
        <f>H10+I10+L10+N10</f>
        <v>25687.049999999996</v>
      </c>
      <c r="P10" s="63">
        <f t="shared" ref="P10:P13" si="4">J10+K10+M10</f>
        <v>17714.400000000001</v>
      </c>
      <c r="Q10" s="63">
        <f>G10-O10</f>
        <v>94312.950000000012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42</v>
      </c>
      <c r="D11" s="55" t="s">
        <v>29</v>
      </c>
      <c r="E11" s="55" t="s">
        <v>36</v>
      </c>
      <c r="F11" s="56" t="s">
        <v>21</v>
      </c>
      <c r="G11" s="57">
        <v>70000</v>
      </c>
      <c r="H11" s="58">
        <v>5130.45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>62400*1.1%</f>
        <v>686.40000000000009</v>
      </c>
      <c r="L11" s="61">
        <f t="shared" ref="L11:L14" si="7">G11*3.04/100</f>
        <v>2128</v>
      </c>
      <c r="M11" s="60">
        <f t="shared" ref="M11" si="8">G11*7.09/100</f>
        <v>4963</v>
      </c>
      <c r="N11" s="62">
        <v>1190.1199999999999</v>
      </c>
      <c r="O11" s="63">
        <f t="shared" ref="O11:O14" si="9">H11+I11+L11+N11</f>
        <v>10457.57</v>
      </c>
      <c r="P11" s="63">
        <f t="shared" si="4"/>
        <v>10619.4</v>
      </c>
      <c r="Q11" s="63">
        <f>G11-O11</f>
        <v>59542.43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43</v>
      </c>
      <c r="D12" s="55" t="s">
        <v>29</v>
      </c>
      <c r="E12" s="55" t="s">
        <v>37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ref="K12" si="10">62400*1.1%</f>
        <v>686.40000000000009</v>
      </c>
      <c r="L12" s="61">
        <f t="shared" si="7"/>
        <v>2128</v>
      </c>
      <c r="M12" s="60">
        <f>G12*7.09/100</f>
        <v>4963</v>
      </c>
      <c r="N12" s="62">
        <v>0</v>
      </c>
      <c r="O12" s="63">
        <f t="shared" si="9"/>
        <v>9505.48</v>
      </c>
      <c r="P12" s="63">
        <f t="shared" si="4"/>
        <v>10619.4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42</v>
      </c>
      <c r="D13" s="55" t="s">
        <v>29</v>
      </c>
      <c r="E13" s="55" t="s">
        <v>38</v>
      </c>
      <c r="F13" s="56" t="s">
        <v>21</v>
      </c>
      <c r="G13" s="57">
        <v>46000</v>
      </c>
      <c r="H13" s="58">
        <v>0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>G13*7.09/100</f>
        <v>3261.4</v>
      </c>
      <c r="N13" s="64">
        <v>0</v>
      </c>
      <c r="O13" s="63">
        <f t="shared" si="9"/>
        <v>2718.6000000000004</v>
      </c>
      <c r="P13" s="63">
        <f t="shared" si="4"/>
        <v>7033.4</v>
      </c>
      <c r="Q13" s="63">
        <f>G13-O13</f>
        <v>43281.4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39</v>
      </c>
      <c r="C14" s="55" t="s">
        <v>42</v>
      </c>
      <c r="D14" s="55" t="s">
        <v>29</v>
      </c>
      <c r="E14" s="55" t="s">
        <v>40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7"/>
        <v>456</v>
      </c>
      <c r="M14" s="60">
        <f>G14*7.09/100</f>
        <v>1063.5</v>
      </c>
      <c r="N14" s="64">
        <v>0</v>
      </c>
      <c r="O14" s="63">
        <f t="shared" si="9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321000</v>
      </c>
      <c r="H15" s="32">
        <f t="shared" ref="H15:Q15" si="12">SUM(H10:H14)</f>
        <v>26713.739999999998</v>
      </c>
      <c r="I15" s="32">
        <f t="shared" si="12"/>
        <v>9212.7000000000007</v>
      </c>
      <c r="J15" s="32">
        <f t="shared" si="12"/>
        <v>22791</v>
      </c>
      <c r="K15" s="32">
        <f t="shared" si="12"/>
        <v>2730.2000000000003</v>
      </c>
      <c r="L15" s="32">
        <f t="shared" si="12"/>
        <v>9758.4</v>
      </c>
      <c r="M15" s="32">
        <f t="shared" si="12"/>
        <v>22758.9</v>
      </c>
      <c r="N15" s="32">
        <f t="shared" si="12"/>
        <v>3570.3599999999997</v>
      </c>
      <c r="O15" s="32">
        <f t="shared" si="12"/>
        <v>49255.19999999999</v>
      </c>
      <c r="P15" s="32">
        <f t="shared" si="12"/>
        <v>48280.100000000006</v>
      </c>
      <c r="Q15" s="32">
        <f t="shared" si="12"/>
        <v>271744.80000000005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321000</v>
      </c>
      <c r="H16" s="33">
        <f t="shared" ref="H16:P16" si="13">SUM(H15)</f>
        <v>26713.739999999998</v>
      </c>
      <c r="I16" s="33">
        <f t="shared" si="13"/>
        <v>9212.7000000000007</v>
      </c>
      <c r="J16" s="33">
        <f t="shared" si="13"/>
        <v>22791</v>
      </c>
      <c r="K16" s="33">
        <f t="shared" si="13"/>
        <v>2730.2000000000003</v>
      </c>
      <c r="L16" s="33">
        <f t="shared" si="13"/>
        <v>9758.4</v>
      </c>
      <c r="M16" s="33">
        <f t="shared" si="13"/>
        <v>22758.9</v>
      </c>
      <c r="N16" s="33">
        <f>SUM(N15)</f>
        <v>3570.3599999999997</v>
      </c>
      <c r="O16" s="33">
        <f t="shared" si="13"/>
        <v>49255.19999999999</v>
      </c>
      <c r="P16" s="33">
        <f t="shared" si="13"/>
        <v>48280.100000000006</v>
      </c>
      <c r="Q16" s="33">
        <f>SUM(Q15)</f>
        <v>271744.80000000005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45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46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47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2021-08-31T16:53:06Z</dcterms:modified>
</cp:coreProperties>
</file>