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LANCE GENERAL\"/>
    </mc:Choice>
  </mc:AlternateContent>
  <bookViews>
    <workbookView xWindow="6000" yWindow="-120" windowWidth="12000" windowHeight="9240" tabRatio="601"/>
  </bookViews>
  <sheets>
    <sheet name="NOVIEMBRE 2017" sheetId="11" r:id="rId1"/>
  </sheets>
  <calcPr calcId="152511"/>
</workbook>
</file>

<file path=xl/calcChain.xml><?xml version="1.0" encoding="utf-8"?>
<calcChain xmlns="http://schemas.openxmlformats.org/spreadsheetml/2006/main">
  <c r="E44" i="11" l="1"/>
  <c r="E24" i="11" l="1"/>
  <c r="E30" i="11" l="1"/>
  <c r="E37" i="11" l="1"/>
  <c r="E39" i="11" s="1"/>
  <c r="E45" i="11" s="1"/>
  <c r="E31" i="11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<sst xmlns="http://schemas.openxmlformats.org/spreadsheetml/2006/main" count="34" uniqueCount="34">
  <si>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</si>
  <si>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</si>
  <si>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</si>
  <si>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</si>
  <si>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</si>
  <si>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</si>
  <si>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</si>
  <si>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</si>
  <si>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</si>
  <si>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</si>
  <si>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</si>
  <si>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</si>
  <si>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</si>
  <si>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</si>
  <si>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</si>
  <si>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</si>
  <si>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</si>
  <si>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</si>
  <si>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</si>
  <si>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</si>
  <si>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</si>
  <si>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</si>
  <si>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</si>
  <si>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Balance General</t>
  </si>
  <si>
    <t xml:space="preserve">    ( VALORES ES RD$)</t>
  </si>
  <si>
    <t>OTRAS CUENTAS POR PAGAR</t>
  </si>
  <si>
    <t>RESULTADO ACUMULADOS ANTERIORES</t>
  </si>
  <si>
    <t>“Año del Desarrollo Agroforestal”</t>
  </si>
  <si>
    <t>OTROS ACTIVOS</t>
  </si>
  <si>
    <t>INVENTARIOS DE CONSUMO</t>
  </si>
  <si>
    <t>CUENTAS POR PAGAR</t>
  </si>
  <si>
    <t>DEDUCCIONES Y RETENCIONES POR PAGAR</t>
  </si>
  <si>
    <t xml:space="preserve">                                                            TESORERÍA DE LA SEGURIDAD SOCIAL</t>
  </si>
  <si>
    <t xml:space="preserve">  Al 30 de noviembre 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</si>
</sst>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;\(#,##0.00\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color indexed="8"/>
      <name val="Arial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vertical="center"/>
    </xf>
    <xf numFmtId="164" fontId="6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wrapText="1"/>
    </xf>
    <xf numFmtId="164" fontId="14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6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vertical="center"/>
    </xf>
    <xf numFmtId="164" fontId="11" fillId="2" borderId="0" xfId="1" applyFont="1" applyFill="1" applyBorder="1" applyAlignment="1">
      <alignment vertical="center"/>
    </xf>
    <xf numFmtId="164" fontId="5" fillId="2" borderId="0" xfId="1" applyFont="1" applyFill="1" applyBorder="1" applyAlignment="1">
      <alignment horizontal="center" vertical="center"/>
    </xf>
    <xf numFmtId="164" fontId="0" fillId="0" borderId="0" xfId="1" applyFont="1"/>
    <xf numFmtId="0" fontId="5" fillId="0" borderId="0" xfId="0" applyFont="1" applyAlignment="1">
      <alignment horizontal="center"/>
    </xf>
    <xf numFmtId="164" fontId="5" fillId="2" borderId="0" xfId="1" applyFont="1" applyFill="1" applyBorder="1" applyAlignment="1">
      <alignment horizontal="right" wrapText="1"/>
    </xf>
    <xf numFmtId="164" fontId="5" fillId="2" borderId="2" xfId="1" applyFont="1" applyFill="1" applyBorder="1" applyAlignment="1">
      <alignment horizontal="right" wrapText="1"/>
    </xf>
    <xf numFmtId="164" fontId="5" fillId="2" borderId="3" xfId="1" applyFont="1" applyFill="1" applyBorder="1" applyAlignment="1">
      <alignment horizontal="right" wrapText="1"/>
    </xf>
    <xf numFmtId="164" fontId="5" fillId="2" borderId="1" xfId="1" applyFont="1" applyFill="1" applyBorder="1" applyAlignment="1">
      <alignment horizontal="right" wrapText="1"/>
    </xf>
    <xf numFmtId="165" fontId="14" fillId="0" borderId="0" xfId="0" applyNumberFormat="1" applyFont="1" applyAlignment="1">
      <alignment horizontal="right"/>
    </xf>
    <xf numFmtId="164" fontId="15" fillId="0" borderId="0" xfId="2" applyFont="1" applyFill="1" applyBorder="1" applyAlignment="1"/>
    <xf numFmtId="164" fontId="15" fillId="0" borderId="1" xfId="2" applyFont="1" applyFill="1" applyBorder="1" applyAlignment="1"/>
    <xf numFmtId="165" fontId="14" fillId="0" borderId="1" xfId="0" applyNumberFormat="1" applyFont="1" applyBorder="1" applyAlignment="1">
      <alignment horizontal="right"/>
    </xf>
    <xf numFmtId="0" fontId="16" fillId="0" borderId="0" xfId="0" applyFont="1"/>
    <xf numFmtId="49" fontId="16" fillId="0" borderId="0" xfId="0" applyNumberFormat="1" applyFont="1" applyAlignment="1">
      <alignment horizontal="left"/>
    </xf>
    <xf numFmtId="0" fontId="9" fillId="2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43" fontId="14" fillId="0" borderId="1" xfId="0" applyNumberFormat="1" applyFont="1" applyFill="1" applyBorder="1" applyAlignment="1">
      <alignment horizontal="right"/>
    </xf>
    <xf numFmtId="43" fontId="14" fillId="0" borderId="1" xfId="0" applyNumberFormat="1" applyFont="1" applyBorder="1" applyAlignment="1">
      <alignment horizontal="right"/>
    </xf>
    <xf numFmtId="43" fontId="14" fillId="0" borderId="0" xfId="0" applyNumberFormat="1" applyFont="1" applyBorder="1" applyAlignment="1">
      <alignment horizontal="right"/>
    </xf>
    <xf numFmtId="165" fontId="14" fillId="0" borderId="0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27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28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29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30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31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32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2716389</xdr:colOff>
      <xdr:row>0</xdr:row>
      <xdr:rowOff>0</xdr:rowOff>
    </xdr:from>
    <xdr:to>
      <xdr:col>3</xdr:col>
      <xdr:colOff>3421945</xdr:colOff>
      <xdr:row>5</xdr:row>
      <xdr:rowOff>282933</xdr:rowOff>
    </xdr:to>
    <xdr:pic>
      <xdr:nvPicPr>
        <xdr:cNvPr id="1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550833" y="0"/>
          <a:ext cx="705556" cy="157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topLeftCell="A28" zoomScale="81" zoomScaleNormal="81" workbookViewId="0">
      <selection activeCell="E44" sqref="E44"/>
    </sheetView>
  </sheetViews>
  <sheetFormatPr defaultRowHeight="12.75" x14ac:dyDescent="0.2"/>
  <cols>
    <col min="4" max="4" width="77.85546875" customWidth="1"/>
    <col min="5" max="5" width="22.28515625" customWidth="1"/>
    <col min="9" max="9" width="19.85546875" style="23" customWidth="1"/>
  </cols>
  <sheetData>
    <row r="1" spans="1:29" s="2" customFormat="1" x14ac:dyDescent="0.2">
      <c r="A1" s="4"/>
      <c r="B1" s="4"/>
      <c r="D1" s="17"/>
      <c r="F1" s="4"/>
      <c r="G1" s="4"/>
      <c r="H1" s="4"/>
      <c r="I1" s="2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 x14ac:dyDescent="0.2">
      <c r="A2" s="4"/>
      <c r="B2" s="4"/>
      <c r="D2" s="17"/>
      <c r="F2" s="4"/>
      <c r="G2" s="4"/>
      <c r="H2" s="4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 x14ac:dyDescent="0.2">
      <c r="A3" s="4"/>
      <c r="B3" s="4"/>
      <c r="D3" s="17"/>
      <c r="F3" s="4"/>
      <c r="G3" s="4"/>
      <c r="H3" s="4"/>
      <c r="I3" s="2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 x14ac:dyDescent="0.25">
      <c r="A4" s="4"/>
      <c r="B4" s="4"/>
      <c r="D4" s="13"/>
      <c r="F4" s="4"/>
      <c r="G4" s="4"/>
      <c r="H4" s="4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 x14ac:dyDescent="0.35">
      <c r="A5" s="4"/>
      <c r="B5" s="4"/>
      <c r="D5" s="42"/>
      <c r="E5" s="42"/>
      <c r="F5" s="4"/>
      <c r="G5" s="4"/>
      <c r="H5" s="4"/>
      <c r="I5" s="2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23.25" x14ac:dyDescent="0.35">
      <c r="A6" s="4"/>
      <c r="B6" s="4"/>
      <c r="D6" s="35"/>
      <c r="E6" s="35"/>
      <c r="F6" s="4"/>
      <c r="G6" s="4"/>
      <c r="H6" s="4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8.75" x14ac:dyDescent="0.2">
      <c r="A7" s="46" t="s">
        <v>32</v>
      </c>
      <c r="B7" s="46"/>
      <c r="C7" s="46"/>
      <c r="D7" s="46"/>
      <c r="E7" s="36"/>
      <c r="F7" s="36"/>
      <c r="G7" s="4"/>
      <c r="H7" s="4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.75" x14ac:dyDescent="0.25">
      <c r="A8" s="4"/>
      <c r="B8" s="24"/>
      <c r="D8" s="43" t="s">
        <v>27</v>
      </c>
      <c r="E8" s="43"/>
      <c r="F8" s="4"/>
      <c r="G8" s="4"/>
      <c r="H8" s="4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6.5" x14ac:dyDescent="0.25">
      <c r="A9" s="4"/>
      <c r="B9" s="4"/>
      <c r="D9" s="24"/>
      <c r="E9" s="18"/>
      <c r="F9" s="4"/>
      <c r="G9" s="4"/>
      <c r="H9" s="4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8" x14ac:dyDescent="0.2">
      <c r="A10" s="4"/>
      <c r="B10" s="4"/>
      <c r="D10" s="44" t="s">
        <v>23</v>
      </c>
      <c r="E10" s="44"/>
      <c r="F10" s="4"/>
      <c r="G10" s="4"/>
      <c r="H10" s="4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8" x14ac:dyDescent="0.2">
      <c r="A11" s="4"/>
      <c r="B11" s="4"/>
      <c r="D11" s="44" t="s">
        <v>33</v>
      </c>
      <c r="E11" s="44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 x14ac:dyDescent="0.2">
      <c r="A12" s="4"/>
      <c r="B12" s="4"/>
      <c r="D12" s="45" t="s">
        <v>24</v>
      </c>
      <c r="E12" s="45"/>
      <c r="F12" s="4"/>
      <c r="G12" s="4"/>
      <c r="H12" s="4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2" customFormat="1" ht="19.5" customHeight="1" x14ac:dyDescent="0.2">
      <c r="A13" s="4"/>
      <c r="B13" s="4"/>
      <c r="D13" s="17"/>
      <c r="E13" s="3"/>
      <c r="F13" s="4"/>
      <c r="G13" s="4"/>
      <c r="H13" s="4"/>
      <c r="I13" s="2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s="2" customFormat="1" ht="19.5" customHeight="1" x14ac:dyDescent="0.2">
      <c r="A14" s="4"/>
      <c r="B14" s="4"/>
      <c r="D14" s="17"/>
      <c r="E14" s="3"/>
      <c r="F14" s="4"/>
      <c r="G14" s="4"/>
      <c r="H14" s="4"/>
      <c r="I14" s="2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s="1" customFormat="1" ht="10.5" customHeight="1" x14ac:dyDescent="0.15">
      <c r="D15" s="41" t="s">
        <v>0</v>
      </c>
      <c r="E15" s="14"/>
      <c r="I15" s="20"/>
    </row>
    <row r="16" spans="1:29" s="1" customFormat="1" ht="12" customHeight="1" x14ac:dyDescent="0.2">
      <c r="D16" s="41"/>
      <c r="E16" s="6"/>
      <c r="I16" s="20"/>
    </row>
    <row r="17" spans="4:9" s="1" customFormat="1" ht="7.5" hidden="1" customHeight="1" x14ac:dyDescent="0.2">
      <c r="D17" s="41"/>
      <c r="E17" s="6"/>
      <c r="I17" s="20"/>
    </row>
    <row r="18" spans="4:9" s="6" customFormat="1" ht="17.100000000000001" customHeight="1" x14ac:dyDescent="0.2">
      <c r="D18" s="16" t="s">
        <v>1</v>
      </c>
      <c r="E18" s="7"/>
      <c r="I18" s="22"/>
    </row>
    <row r="19" spans="4:9" s="5" customFormat="1" ht="17.100000000000001" customHeight="1" x14ac:dyDescent="0.25">
      <c r="D19" s="8" t="s">
        <v>2</v>
      </c>
      <c r="E19" s="29">
        <v>43293296.979999997</v>
      </c>
      <c r="I19" s="19"/>
    </row>
    <row r="20" spans="4:9" s="1" customFormat="1" ht="17.100000000000001" customHeight="1" x14ac:dyDescent="0.2">
      <c r="D20" s="8" t="s">
        <v>22</v>
      </c>
      <c r="E20" s="20">
        <v>0</v>
      </c>
      <c r="I20" s="20"/>
    </row>
    <row r="21" spans="4:9" s="1" customFormat="1" ht="17.100000000000001" customHeight="1" x14ac:dyDescent="0.25">
      <c r="D21" s="8" t="s">
        <v>3</v>
      </c>
      <c r="E21" s="29">
        <v>629.48</v>
      </c>
      <c r="I21" s="20"/>
    </row>
    <row r="22" spans="4:9" s="1" customFormat="1" ht="17.100000000000001" customHeight="1" x14ac:dyDescent="0.25">
      <c r="D22" s="8" t="s">
        <v>29</v>
      </c>
      <c r="E22" s="29">
        <v>1171736.28</v>
      </c>
      <c r="I22" s="20"/>
    </row>
    <row r="23" spans="4:9" s="1" customFormat="1" ht="17.100000000000001" customHeight="1" x14ac:dyDescent="0.25">
      <c r="D23" s="33" t="s">
        <v>28</v>
      </c>
      <c r="E23" s="37">
        <v>17113423.219999999</v>
      </c>
      <c r="I23" s="20"/>
    </row>
    <row r="24" spans="4:9" s="1" customFormat="1" ht="17.100000000000001" customHeight="1" x14ac:dyDescent="0.25">
      <c r="D24" s="16" t="s">
        <v>4</v>
      </c>
      <c r="E24" s="25">
        <f>SUM(E19:E23)</f>
        <v>61579085.959999993</v>
      </c>
      <c r="I24" s="20"/>
    </row>
    <row r="25" spans="4:9" s="1" customFormat="1" ht="17.100000000000001" customHeight="1" x14ac:dyDescent="0.2">
      <c r="D25" s="16" t="s">
        <v>5</v>
      </c>
      <c r="E25" s="10"/>
      <c r="I25" s="20"/>
    </row>
    <row r="26" spans="4:9" s="1" customFormat="1" ht="17.100000000000001" customHeight="1" x14ac:dyDescent="0.2">
      <c r="D26" s="8" t="s">
        <v>6</v>
      </c>
      <c r="E26" s="11">
        <v>0</v>
      </c>
      <c r="I26" s="20"/>
    </row>
    <row r="27" spans="4:9" s="1" customFormat="1" ht="17.100000000000001" customHeight="1" x14ac:dyDescent="0.2">
      <c r="D27" s="8" t="s">
        <v>10</v>
      </c>
      <c r="E27" s="11">
        <v>0</v>
      </c>
      <c r="I27" s="20"/>
    </row>
    <row r="28" spans="4:9" s="1" customFormat="1" ht="17.100000000000001" customHeight="1" x14ac:dyDescent="0.25">
      <c r="D28" s="8" t="s">
        <v>7</v>
      </c>
      <c r="E28" s="30">
        <v>20429123.719999999</v>
      </c>
      <c r="I28" s="20"/>
    </row>
    <row r="29" spans="4:9" s="1" customFormat="1" ht="17.100000000000001" customHeight="1" x14ac:dyDescent="0.25">
      <c r="D29" s="8" t="s">
        <v>8</v>
      </c>
      <c r="E29" s="31">
        <v>26924820.629999999</v>
      </c>
      <c r="I29" s="20"/>
    </row>
    <row r="30" spans="4:9" s="1" customFormat="1" ht="17.100000000000001" customHeight="1" x14ac:dyDescent="0.25">
      <c r="D30" s="16" t="s">
        <v>9</v>
      </c>
      <c r="E30" s="26">
        <f>SUM(E26:E29)</f>
        <v>47353944.349999994</v>
      </c>
      <c r="I30" s="20"/>
    </row>
    <row r="31" spans="4:9" s="1" customFormat="1" ht="17.100000000000001" customHeight="1" thickBot="1" x14ac:dyDescent="0.3">
      <c r="D31" s="16" t="s">
        <v>11</v>
      </c>
      <c r="E31" s="27">
        <f>+E24+E30</f>
        <v>108933030.30999999</v>
      </c>
      <c r="I31" s="20"/>
    </row>
    <row r="32" spans="4:9" s="1" customFormat="1" ht="17.100000000000001" customHeight="1" thickTop="1" x14ac:dyDescent="0.2">
      <c r="D32" s="16" t="s">
        <v>12</v>
      </c>
      <c r="E32" s="11"/>
      <c r="I32" s="20"/>
    </row>
    <row r="33" spans="4:9" s="1" customFormat="1" ht="17.25" customHeight="1" x14ac:dyDescent="0.2">
      <c r="D33" s="16" t="s">
        <v>13</v>
      </c>
      <c r="E33" s="12"/>
      <c r="I33" s="20"/>
    </row>
    <row r="34" spans="4:9" s="1" customFormat="1" ht="17.100000000000001" customHeight="1" x14ac:dyDescent="0.25">
      <c r="D34" s="34" t="s">
        <v>31</v>
      </c>
      <c r="E34" s="39">
        <v>8145055.7599999998</v>
      </c>
      <c r="I34" s="20"/>
    </row>
    <row r="35" spans="4:9" s="1" customFormat="1" ht="17.100000000000001" customHeight="1" x14ac:dyDescent="0.25">
      <c r="D35" s="34" t="s">
        <v>30</v>
      </c>
      <c r="E35" s="40">
        <v>10228051.24</v>
      </c>
      <c r="I35" s="20"/>
    </row>
    <row r="36" spans="4:9" s="1" customFormat="1" ht="17.100000000000001" customHeight="1" x14ac:dyDescent="0.25">
      <c r="D36" s="34" t="s">
        <v>25</v>
      </c>
      <c r="E36" s="38">
        <v>216986.26</v>
      </c>
      <c r="I36" s="20"/>
    </row>
    <row r="37" spans="4:9" s="1" customFormat="1" ht="17.100000000000001" customHeight="1" x14ac:dyDescent="0.25">
      <c r="D37" s="16" t="s">
        <v>14</v>
      </c>
      <c r="E37" s="25">
        <f>SUM(E34:E36)</f>
        <v>18590093.260000002</v>
      </c>
      <c r="I37" s="20"/>
    </row>
    <row r="38" spans="4:9" s="1" customFormat="1" ht="17.100000000000001" customHeight="1" x14ac:dyDescent="0.25">
      <c r="D38" s="16" t="s">
        <v>15</v>
      </c>
      <c r="E38" s="28">
        <v>0</v>
      </c>
      <c r="I38" s="20"/>
    </row>
    <row r="39" spans="4:9" s="1" customFormat="1" ht="17.100000000000001" customHeight="1" x14ac:dyDescent="0.25">
      <c r="D39" s="16" t="s">
        <v>16</v>
      </c>
      <c r="E39" s="25">
        <f>+E38+E37</f>
        <v>18590093.260000002</v>
      </c>
      <c r="I39" s="20"/>
    </row>
    <row r="40" spans="4:9" s="1" customFormat="1" ht="17.100000000000001" customHeight="1" x14ac:dyDescent="0.2">
      <c r="D40" s="16" t="s">
        <v>17</v>
      </c>
      <c r="E40" s="9"/>
      <c r="I40" s="20"/>
    </row>
    <row r="41" spans="4:9" s="1" customFormat="1" ht="17.100000000000001" hidden="1" customHeight="1" x14ac:dyDescent="0.25">
      <c r="D41" s="8" t="s">
        <v>18</v>
      </c>
      <c r="E41" s="15">
        <v>0</v>
      </c>
      <c r="I41" s="20"/>
    </row>
    <row r="42" spans="4:9" s="1" customFormat="1" ht="17.100000000000001" customHeight="1" x14ac:dyDescent="0.25">
      <c r="D42" s="8" t="s">
        <v>26</v>
      </c>
      <c r="E42" s="29">
        <v>90462854.950000003</v>
      </c>
      <c r="I42" s="20"/>
    </row>
    <row r="43" spans="4:9" s="1" customFormat="1" ht="17.100000000000001" customHeight="1" x14ac:dyDescent="0.25">
      <c r="D43" s="8" t="s">
        <v>19</v>
      </c>
      <c r="E43" s="32">
        <v>-119917.9</v>
      </c>
      <c r="I43" s="20"/>
    </row>
    <row r="44" spans="4:9" s="1" customFormat="1" ht="16.5" customHeight="1" x14ac:dyDescent="0.25">
      <c r="D44" s="16" t="s">
        <v>20</v>
      </c>
      <c r="E44" s="28">
        <f>SUM(E41:E43)</f>
        <v>90342937.049999997</v>
      </c>
      <c r="I44" s="20"/>
    </row>
    <row r="45" spans="4:9" s="1" customFormat="1" ht="16.5" customHeight="1" thickBot="1" x14ac:dyDescent="0.3">
      <c r="D45" s="16" t="s">
        <v>21</v>
      </c>
      <c r="E45" s="27">
        <f>+E39+E44</f>
        <v>108933030.31</v>
      </c>
      <c r="I45" s="20"/>
    </row>
    <row r="46" spans="4:9" s="1" customFormat="1" ht="16.5" customHeight="1" thickTop="1" x14ac:dyDescent="0.2">
      <c r="D46" s="16"/>
      <c r="E46" s="9"/>
      <c r="I46" s="20"/>
    </row>
  </sheetData>
  <mergeCells count="7">
    <mergeCell ref="D15:D17"/>
    <mergeCell ref="D5:E5"/>
    <mergeCell ref="D8:E8"/>
    <mergeCell ref="D10:E10"/>
    <mergeCell ref="D11:E11"/>
    <mergeCell ref="D12:E12"/>
    <mergeCell ref="A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NOVIEMBRE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2013-09-17T15:41:39Z</cp:lastPrinted>
  <dcterms:created xsi:type="dcterms:W3CDTF">2006-07-11T17:39:34Z</dcterms:created>
  <dcterms:modified xsi:type="dcterms:W3CDTF">2017-12-07T16:48:15Z</dcterms:modified>
</cp:coreProperties>
</file>