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_delorbe\AppData\Local\Microsoft\Windows\INetCache\Content.Outlook\XY15OF64\"/>
    </mc:Choice>
  </mc:AlternateContent>
  <xr:revisionPtr revIDLastSave="0" documentId="13_ncr:1_{DAF7517E-1ED5-4A6D-A333-7BE9ADE4FD0E}" xr6:coauthVersionLast="45" xr6:coauthVersionMax="45" xr10:uidLastSave="{00000000-0000-0000-0000-000000000000}"/>
  <bookViews>
    <workbookView xWindow="-120" yWindow="-120" windowWidth="29040" windowHeight="15840" xr2:uid="{3CA3C03E-E7DF-461D-9D64-0F01E7E4806E}"/>
  </bookViews>
  <sheets>
    <sheet name="BALANCE GENERAL  " sheetId="1" r:id="rId1"/>
  </sheets>
  <definedNames>
    <definedName name="_xlnm.Print_Area" localSheetId="0">'BALANCE GENERAL  '!$A$1:$D$83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1" i="1" l="1"/>
  <c r="D82" i="1" s="1"/>
  <c r="D61" i="1"/>
  <c r="D47" i="1"/>
  <c r="D35" i="1"/>
  <c r="D28" i="1"/>
  <c r="D23" i="1"/>
  <c r="D63" i="1" l="1"/>
</calcChain>
</file>

<file path=xl/sharedStrings.xml><?xml version="1.0" encoding="utf-8"?>
<sst xmlns="http://schemas.openxmlformats.org/spreadsheetml/2006/main" count="77" uniqueCount="75">
  <si>
    <t>Tesorería de la Seguridad Social</t>
  </si>
  <si>
    <t xml:space="preserve">Balance General </t>
  </si>
  <si>
    <t>Del Régimen Contributivo</t>
  </si>
  <si>
    <t>Al 30 de  abril de 2020</t>
  </si>
  <si>
    <t>Activo</t>
  </si>
  <si>
    <t>Efectivo en Bancos Recaudadores</t>
  </si>
  <si>
    <t>Banco de Reservas</t>
  </si>
  <si>
    <t/>
  </si>
  <si>
    <t>Scotiabank</t>
  </si>
  <si>
    <t>Banco Citi</t>
  </si>
  <si>
    <t>Banco Popular</t>
  </si>
  <si>
    <t>Banco Promérica</t>
  </si>
  <si>
    <t>Banco del  Progreso</t>
  </si>
  <si>
    <t>Banco BHD-León</t>
  </si>
  <si>
    <t>Banco Banesco</t>
  </si>
  <si>
    <t>Banco Santa Cruz</t>
  </si>
  <si>
    <t>Banco Caribe</t>
  </si>
  <si>
    <t>Banco BDI</t>
  </si>
  <si>
    <t>Banco Vimenca</t>
  </si>
  <si>
    <t>Banco Lopez de Haro</t>
  </si>
  <si>
    <t xml:space="preserve">Banco TSS </t>
  </si>
  <si>
    <t>Efectivo Proveniente de  SISALRIL</t>
  </si>
  <si>
    <t>Para Subsidio por Maternidad</t>
  </si>
  <si>
    <t xml:space="preserve">Para Subsidio por  Enfermedad Común </t>
  </si>
  <si>
    <t>Para Subsidio por  Enfermedad Común P/Dev.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</si>
  <si>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</si>
  <si>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</si>
  <si>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</si>
  <si>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</si>
  <si>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</si>
  <si>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</si>
  <si>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</si>
  <si>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Multas a Entidades Supervisadas</t>
  </si>
  <si>
    <t>Pensionados del Estado (Decreto 18-19)</t>
  </si>
  <si>
    <t>Pensionados de Hacienda</t>
  </si>
  <si>
    <t xml:space="preserve">  </t>
  </si>
  <si>
    <t>Pensionados de la Policía Nacional</t>
  </si>
  <si>
    <t>Pensionados del Sector Salud</t>
  </si>
  <si>
    <t>Pensionados de la Fuerzaz Armadas</t>
  </si>
  <si>
    <t>Cuenta de Reembolso a Empleadores</t>
  </si>
  <si>
    <t>Fondos Operativos del SUIR</t>
  </si>
  <si>
    <t>Prov. Cheques Certificados de Empleadores</t>
  </si>
  <si>
    <t>Otros</t>
  </si>
  <si>
    <t>Inversiones</t>
  </si>
  <si>
    <t>Cuidado de la Salud de las Personas</t>
  </si>
  <si>
    <t>Pensionados de Policia Nacional</t>
  </si>
  <si>
    <t>Pensionados de Sector Salud</t>
  </si>
  <si>
    <t>Pensionados de Fuerzas Armadas</t>
  </si>
  <si>
    <t>Estancias Infantiles</t>
  </si>
  <si>
    <t>Aportes Dependientes Adicionales</t>
  </si>
  <si>
    <t>Inversiones Fondos Operativos del SUIR</t>
  </si>
  <si>
    <t>Inversiones T.D Repo Cuenta Personal NI</t>
  </si>
  <si>
    <t>Inversiones T.D Repo Seguro de Vida NI</t>
  </si>
  <si>
    <t>Inversiones T.D Repo Comisión AFP NI</t>
  </si>
  <si>
    <t xml:space="preserve">Avance Inv. Interé Corrido Td Cp- 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</si>
  <si>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</si>
  <si>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</si>
  <si>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</si>
  <si>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</si>
  <si>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</si>
  <si>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</si>
  <si>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 xml:space="preserve">Tesoreria de la Seguridad Social </t>
  </si>
  <si>
    <t>Dirección Información y Defensa Afiliados</t>
  </si>
  <si>
    <t>Por Devolver a Empleadores  SVDS</t>
  </si>
  <si>
    <t xml:space="preserve">Administradoras de Riesgos de Salud  </t>
  </si>
  <si>
    <t>Por Devolver a Empleadores  SFS</t>
  </si>
  <si>
    <t>IDSS (Estancias Infantiles )</t>
  </si>
  <si>
    <t>IDOPPRIL</t>
  </si>
  <si>
    <t>SISALRIL (Subsidios)</t>
  </si>
  <si>
    <t>SISALRIL ( Comisión )</t>
  </si>
  <si>
    <t>Operativos del SUIR</t>
  </si>
  <si>
    <t>Pasivos por Cheques Certificados de Empleadores</t>
  </si>
  <si>
    <t>Fondos y Provisión para Compensación TSS</t>
  </si>
  <si>
    <t>Total de Pasivo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</si>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</sst>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43" fontId="0" fillId="0" borderId="0" xfId="1" applyFont="1"/>
    <xf numFmtId="0" fontId="1" fillId="0" borderId="0" xfId="0" applyFont="1"/>
    <xf numFmtId="43" fontId="1" fillId="0" borderId="0" xfId="1"/>
    <xf numFmtId="0" fontId="0" fillId="0" borderId="0" xfId="0" quotePrefix="1"/>
    <xf numFmtId="0" fontId="5" fillId="0" borderId="0" xfId="0" applyFont="1"/>
    <xf numFmtId="43" fontId="0" fillId="0" borderId="0" xfId="0" applyNumberFormat="1"/>
    <xf numFmtId="0" fontId="6" fillId="0" borderId="0" xfId="0" applyFont="1"/>
    <xf numFmtId="43" fontId="6" fillId="2" borderId="0" xfId="1" applyFont="1" applyFill="1"/>
    <xf numFmtId="0" fontId="7" fillId="0" borderId="0" xfId="0" applyFont="1"/>
    <xf numFmtId="0" fontId="0" fillId="2" borderId="0" xfId="0" applyFill="1"/>
    <xf numFmtId="43" fontId="1" fillId="2" borderId="0" xfId="0" applyNumberFormat="1" applyFont="1" applyFill="1"/>
    <xf numFmtId="0" fontId="1" fillId="2" borderId="0" xfId="0" applyFont="1" applyFill="1"/>
    <xf numFmtId="43" fontId="6" fillId="2" borderId="0" xfId="0" applyNumberFormat="1" applyFont="1" applyFill="1"/>
    <xf numFmtId="43" fontId="0" fillId="2" borderId="0" xfId="0" applyNumberFormat="1" applyFill="1"/>
    <xf numFmtId="43" fontId="6" fillId="0" borderId="0" xfId="1" applyFont="1"/>
    <xf numFmtId="0" fontId="4" fillId="2" borderId="0" xfId="0" applyFont="1" applyFill="1"/>
    <xf numFmtId="43" fontId="1" fillId="2" borderId="0" xfId="1" applyFill="1"/>
    <xf numFmtId="43" fontId="6" fillId="0" borderId="0" xfId="0" applyNumberFormat="1" applyFont="1"/>
    <xf numFmtId="0" fontId="8" fillId="0" borderId="0" xfId="0" applyFont="1"/>
    <xf numFmtId="43" fontId="6" fillId="0" borderId="1" xfId="0" applyNumberFormat="1" applyFont="1" applyBorder="1"/>
    <xf numFmtId="164" fontId="0" fillId="0" borderId="0" xfId="0" applyNumberFormat="1"/>
    <xf numFmtId="43" fontId="1" fillId="0" borderId="0" xfId="0" applyNumberFormat="1" applyFont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jpg@01D54C69.FFE4F61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19050</xdr:rowOff>
    </xdr:from>
    <xdr:to>
      <xdr:col>1</xdr:col>
      <xdr:colOff>314325</xdr:colOff>
      <xdr:row>2</xdr:row>
      <xdr:rowOff>219075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F61D4C7-640E-4320-B30B-E7E610785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"/>
          <a:ext cx="8572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19050</xdr:rowOff>
    </xdr:from>
    <xdr:to>
      <xdr:col>1</xdr:col>
      <xdr:colOff>523875</xdr:colOff>
      <xdr:row>3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8F427AA-AF31-4039-AB67-7AA4D0657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"/>
          <a:ext cx="1066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DDFD8-6B08-42D1-B09B-14C09FD7692A}">
  <sheetPr>
    <tabColor indexed="13"/>
    <pageSetUpPr fitToPage="1"/>
  </sheetPr>
  <dimension ref="A1:D95"/>
  <sheetViews>
    <sheetView showGridLines="0" tabSelected="1" zoomScale="80" zoomScaleNormal="80" zoomScaleSheetLayoutView="100" workbookViewId="0">
      <selection activeCell="C70" sqref="C70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246" max="246" width="11.7109375" customWidth="1"/>
    <col min="247" max="247" width="50.5703125" customWidth="1"/>
    <col min="248" max="248" width="23" bestFit="1" customWidth="1"/>
    <col min="249" max="249" width="21.5703125" customWidth="1"/>
    <col min="250" max="250" width="19.42578125" customWidth="1"/>
    <col min="251" max="251" width="18" bestFit="1" customWidth="1"/>
    <col min="252" max="252" width="17.7109375" bestFit="1" customWidth="1"/>
    <col min="253" max="253" width="17.85546875" bestFit="1" customWidth="1"/>
    <col min="254" max="254" width="16.28515625" bestFit="1" customWidth="1"/>
    <col min="255" max="255" width="17" bestFit="1" customWidth="1"/>
    <col min="502" max="502" width="11.7109375" customWidth="1"/>
    <col min="503" max="503" width="50.5703125" customWidth="1"/>
    <col min="504" max="504" width="23" bestFit="1" customWidth="1"/>
    <col min="505" max="505" width="21.5703125" customWidth="1"/>
    <col min="506" max="506" width="19.42578125" customWidth="1"/>
    <col min="507" max="507" width="18" bestFit="1" customWidth="1"/>
    <col min="508" max="508" width="17.7109375" bestFit="1" customWidth="1"/>
    <col min="509" max="509" width="17.85546875" bestFit="1" customWidth="1"/>
    <col min="510" max="510" width="16.28515625" bestFit="1" customWidth="1"/>
    <col min="511" max="511" width="17" bestFit="1" customWidth="1"/>
    <col min="758" max="758" width="11.7109375" customWidth="1"/>
    <col min="759" max="759" width="50.5703125" customWidth="1"/>
    <col min="760" max="760" width="23" bestFit="1" customWidth="1"/>
    <col min="761" max="761" width="21.5703125" customWidth="1"/>
    <col min="762" max="762" width="19.42578125" customWidth="1"/>
    <col min="763" max="763" width="18" bestFit="1" customWidth="1"/>
    <col min="764" max="764" width="17.7109375" bestFit="1" customWidth="1"/>
    <col min="765" max="765" width="17.85546875" bestFit="1" customWidth="1"/>
    <col min="766" max="766" width="16.28515625" bestFit="1" customWidth="1"/>
    <col min="767" max="767" width="17" bestFit="1" customWidth="1"/>
    <col min="1014" max="1014" width="11.7109375" customWidth="1"/>
    <col min="1015" max="1015" width="50.5703125" customWidth="1"/>
    <col min="1016" max="1016" width="23" bestFit="1" customWidth="1"/>
    <col min="1017" max="1017" width="21.5703125" customWidth="1"/>
    <col min="1018" max="1018" width="19.42578125" customWidth="1"/>
    <col min="1019" max="1019" width="18" bestFit="1" customWidth="1"/>
    <col min="1020" max="1020" width="17.7109375" bestFit="1" customWidth="1"/>
    <col min="1021" max="1021" width="17.85546875" bestFit="1" customWidth="1"/>
    <col min="1022" max="1022" width="16.28515625" bestFit="1" customWidth="1"/>
    <col min="1023" max="1023" width="17" bestFit="1" customWidth="1"/>
    <col min="1270" max="1270" width="11.7109375" customWidth="1"/>
    <col min="1271" max="1271" width="50.5703125" customWidth="1"/>
    <col min="1272" max="1272" width="23" bestFit="1" customWidth="1"/>
    <col min="1273" max="1273" width="21.5703125" customWidth="1"/>
    <col min="1274" max="1274" width="19.42578125" customWidth="1"/>
    <col min="1275" max="1275" width="18" bestFit="1" customWidth="1"/>
    <col min="1276" max="1276" width="17.7109375" bestFit="1" customWidth="1"/>
    <col min="1277" max="1277" width="17.85546875" bestFit="1" customWidth="1"/>
    <col min="1278" max="1278" width="16.28515625" bestFit="1" customWidth="1"/>
    <col min="1279" max="1279" width="17" bestFit="1" customWidth="1"/>
    <col min="1526" max="1526" width="11.7109375" customWidth="1"/>
    <col min="1527" max="1527" width="50.5703125" customWidth="1"/>
    <col min="1528" max="1528" width="23" bestFit="1" customWidth="1"/>
    <col min="1529" max="1529" width="21.5703125" customWidth="1"/>
    <col min="1530" max="1530" width="19.42578125" customWidth="1"/>
    <col min="1531" max="1531" width="18" bestFit="1" customWidth="1"/>
    <col min="1532" max="1532" width="17.7109375" bestFit="1" customWidth="1"/>
    <col min="1533" max="1533" width="17.85546875" bestFit="1" customWidth="1"/>
    <col min="1534" max="1534" width="16.28515625" bestFit="1" customWidth="1"/>
    <col min="1535" max="1535" width="17" bestFit="1" customWidth="1"/>
    <col min="1782" max="1782" width="11.7109375" customWidth="1"/>
    <col min="1783" max="1783" width="50.5703125" customWidth="1"/>
    <col min="1784" max="1784" width="23" bestFit="1" customWidth="1"/>
    <col min="1785" max="1785" width="21.5703125" customWidth="1"/>
    <col min="1786" max="1786" width="19.42578125" customWidth="1"/>
    <col min="1787" max="1787" width="18" bestFit="1" customWidth="1"/>
    <col min="1788" max="1788" width="17.7109375" bestFit="1" customWidth="1"/>
    <col min="1789" max="1789" width="17.85546875" bestFit="1" customWidth="1"/>
    <col min="1790" max="1790" width="16.28515625" bestFit="1" customWidth="1"/>
    <col min="1791" max="1791" width="17" bestFit="1" customWidth="1"/>
    <col min="2038" max="2038" width="11.7109375" customWidth="1"/>
    <col min="2039" max="2039" width="50.5703125" customWidth="1"/>
    <col min="2040" max="2040" width="23" bestFit="1" customWidth="1"/>
    <col min="2041" max="2041" width="21.5703125" customWidth="1"/>
    <col min="2042" max="2042" width="19.42578125" customWidth="1"/>
    <col min="2043" max="2043" width="18" bestFit="1" customWidth="1"/>
    <col min="2044" max="2044" width="17.7109375" bestFit="1" customWidth="1"/>
    <col min="2045" max="2045" width="17.85546875" bestFit="1" customWidth="1"/>
    <col min="2046" max="2046" width="16.28515625" bestFit="1" customWidth="1"/>
    <col min="2047" max="2047" width="17" bestFit="1" customWidth="1"/>
    <col min="2294" max="2294" width="11.7109375" customWidth="1"/>
    <col min="2295" max="2295" width="50.5703125" customWidth="1"/>
    <col min="2296" max="2296" width="23" bestFit="1" customWidth="1"/>
    <col min="2297" max="2297" width="21.5703125" customWidth="1"/>
    <col min="2298" max="2298" width="19.42578125" customWidth="1"/>
    <col min="2299" max="2299" width="18" bestFit="1" customWidth="1"/>
    <col min="2300" max="2300" width="17.7109375" bestFit="1" customWidth="1"/>
    <col min="2301" max="2301" width="17.85546875" bestFit="1" customWidth="1"/>
    <col min="2302" max="2302" width="16.28515625" bestFit="1" customWidth="1"/>
    <col min="2303" max="2303" width="17" bestFit="1" customWidth="1"/>
    <col min="2550" max="2550" width="11.7109375" customWidth="1"/>
    <col min="2551" max="2551" width="50.5703125" customWidth="1"/>
    <col min="2552" max="2552" width="23" bestFit="1" customWidth="1"/>
    <col min="2553" max="2553" width="21.5703125" customWidth="1"/>
    <col min="2554" max="2554" width="19.42578125" customWidth="1"/>
    <col min="2555" max="2555" width="18" bestFit="1" customWidth="1"/>
    <col min="2556" max="2556" width="17.7109375" bestFit="1" customWidth="1"/>
    <col min="2557" max="2557" width="17.85546875" bestFit="1" customWidth="1"/>
    <col min="2558" max="2558" width="16.28515625" bestFit="1" customWidth="1"/>
    <col min="2559" max="2559" width="17" bestFit="1" customWidth="1"/>
    <col min="2806" max="2806" width="11.7109375" customWidth="1"/>
    <col min="2807" max="2807" width="50.5703125" customWidth="1"/>
    <col min="2808" max="2808" width="23" bestFit="1" customWidth="1"/>
    <col min="2809" max="2809" width="21.5703125" customWidth="1"/>
    <col min="2810" max="2810" width="19.42578125" customWidth="1"/>
    <col min="2811" max="2811" width="18" bestFit="1" customWidth="1"/>
    <col min="2812" max="2812" width="17.7109375" bestFit="1" customWidth="1"/>
    <col min="2813" max="2813" width="17.85546875" bestFit="1" customWidth="1"/>
    <col min="2814" max="2814" width="16.28515625" bestFit="1" customWidth="1"/>
    <col min="2815" max="2815" width="17" bestFit="1" customWidth="1"/>
    <col min="3062" max="3062" width="11.7109375" customWidth="1"/>
    <col min="3063" max="3063" width="50.5703125" customWidth="1"/>
    <col min="3064" max="3064" width="23" bestFit="1" customWidth="1"/>
    <col min="3065" max="3065" width="21.5703125" customWidth="1"/>
    <col min="3066" max="3066" width="19.42578125" customWidth="1"/>
    <col min="3067" max="3067" width="18" bestFit="1" customWidth="1"/>
    <col min="3068" max="3068" width="17.7109375" bestFit="1" customWidth="1"/>
    <col min="3069" max="3069" width="17.85546875" bestFit="1" customWidth="1"/>
    <col min="3070" max="3070" width="16.28515625" bestFit="1" customWidth="1"/>
    <col min="3071" max="3071" width="17" bestFit="1" customWidth="1"/>
    <col min="3318" max="3318" width="11.7109375" customWidth="1"/>
    <col min="3319" max="3319" width="50.5703125" customWidth="1"/>
    <col min="3320" max="3320" width="23" bestFit="1" customWidth="1"/>
    <col min="3321" max="3321" width="21.5703125" customWidth="1"/>
    <col min="3322" max="3322" width="19.42578125" customWidth="1"/>
    <col min="3323" max="3323" width="18" bestFit="1" customWidth="1"/>
    <col min="3324" max="3324" width="17.7109375" bestFit="1" customWidth="1"/>
    <col min="3325" max="3325" width="17.85546875" bestFit="1" customWidth="1"/>
    <col min="3326" max="3326" width="16.28515625" bestFit="1" customWidth="1"/>
    <col min="3327" max="3327" width="17" bestFit="1" customWidth="1"/>
    <col min="3574" max="3574" width="11.7109375" customWidth="1"/>
    <col min="3575" max="3575" width="50.5703125" customWidth="1"/>
    <col min="3576" max="3576" width="23" bestFit="1" customWidth="1"/>
    <col min="3577" max="3577" width="21.5703125" customWidth="1"/>
    <col min="3578" max="3578" width="19.42578125" customWidth="1"/>
    <col min="3579" max="3579" width="18" bestFit="1" customWidth="1"/>
    <col min="3580" max="3580" width="17.7109375" bestFit="1" customWidth="1"/>
    <col min="3581" max="3581" width="17.85546875" bestFit="1" customWidth="1"/>
    <col min="3582" max="3582" width="16.28515625" bestFit="1" customWidth="1"/>
    <col min="3583" max="3583" width="17" bestFit="1" customWidth="1"/>
    <col min="3830" max="3830" width="11.7109375" customWidth="1"/>
    <col min="3831" max="3831" width="50.5703125" customWidth="1"/>
    <col min="3832" max="3832" width="23" bestFit="1" customWidth="1"/>
    <col min="3833" max="3833" width="21.5703125" customWidth="1"/>
    <col min="3834" max="3834" width="19.42578125" customWidth="1"/>
    <col min="3835" max="3835" width="18" bestFit="1" customWidth="1"/>
    <col min="3836" max="3836" width="17.7109375" bestFit="1" customWidth="1"/>
    <col min="3837" max="3837" width="17.85546875" bestFit="1" customWidth="1"/>
    <col min="3838" max="3838" width="16.28515625" bestFit="1" customWidth="1"/>
    <col min="3839" max="3839" width="17" bestFit="1" customWidth="1"/>
    <col min="4086" max="4086" width="11.7109375" customWidth="1"/>
    <col min="4087" max="4087" width="50.5703125" customWidth="1"/>
    <col min="4088" max="4088" width="23" bestFit="1" customWidth="1"/>
    <col min="4089" max="4089" width="21.5703125" customWidth="1"/>
    <col min="4090" max="4090" width="19.42578125" customWidth="1"/>
    <col min="4091" max="4091" width="18" bestFit="1" customWidth="1"/>
    <col min="4092" max="4092" width="17.7109375" bestFit="1" customWidth="1"/>
    <col min="4093" max="4093" width="17.85546875" bestFit="1" customWidth="1"/>
    <col min="4094" max="4094" width="16.28515625" bestFit="1" customWidth="1"/>
    <col min="4095" max="4095" width="17" bestFit="1" customWidth="1"/>
    <col min="4342" max="4342" width="11.7109375" customWidth="1"/>
    <col min="4343" max="4343" width="50.5703125" customWidth="1"/>
    <col min="4344" max="4344" width="23" bestFit="1" customWidth="1"/>
    <col min="4345" max="4345" width="21.5703125" customWidth="1"/>
    <col min="4346" max="4346" width="19.42578125" customWidth="1"/>
    <col min="4347" max="4347" width="18" bestFit="1" customWidth="1"/>
    <col min="4348" max="4348" width="17.7109375" bestFit="1" customWidth="1"/>
    <col min="4349" max="4349" width="17.85546875" bestFit="1" customWidth="1"/>
    <col min="4350" max="4350" width="16.28515625" bestFit="1" customWidth="1"/>
    <col min="4351" max="4351" width="17" bestFit="1" customWidth="1"/>
    <col min="4598" max="4598" width="11.7109375" customWidth="1"/>
    <col min="4599" max="4599" width="50.5703125" customWidth="1"/>
    <col min="4600" max="4600" width="23" bestFit="1" customWidth="1"/>
    <col min="4601" max="4601" width="21.5703125" customWidth="1"/>
    <col min="4602" max="4602" width="19.42578125" customWidth="1"/>
    <col min="4603" max="4603" width="18" bestFit="1" customWidth="1"/>
    <col min="4604" max="4604" width="17.7109375" bestFit="1" customWidth="1"/>
    <col min="4605" max="4605" width="17.85546875" bestFit="1" customWidth="1"/>
    <col min="4606" max="4606" width="16.28515625" bestFit="1" customWidth="1"/>
    <col min="4607" max="4607" width="17" bestFit="1" customWidth="1"/>
    <col min="4854" max="4854" width="11.7109375" customWidth="1"/>
    <col min="4855" max="4855" width="50.5703125" customWidth="1"/>
    <col min="4856" max="4856" width="23" bestFit="1" customWidth="1"/>
    <col min="4857" max="4857" width="21.5703125" customWidth="1"/>
    <col min="4858" max="4858" width="19.42578125" customWidth="1"/>
    <col min="4859" max="4859" width="18" bestFit="1" customWidth="1"/>
    <col min="4860" max="4860" width="17.7109375" bestFit="1" customWidth="1"/>
    <col min="4861" max="4861" width="17.85546875" bestFit="1" customWidth="1"/>
    <col min="4862" max="4862" width="16.28515625" bestFit="1" customWidth="1"/>
    <col min="4863" max="4863" width="17" bestFit="1" customWidth="1"/>
    <col min="5110" max="5110" width="11.7109375" customWidth="1"/>
    <col min="5111" max="5111" width="50.5703125" customWidth="1"/>
    <col min="5112" max="5112" width="23" bestFit="1" customWidth="1"/>
    <col min="5113" max="5113" width="21.5703125" customWidth="1"/>
    <col min="5114" max="5114" width="19.42578125" customWidth="1"/>
    <col min="5115" max="5115" width="18" bestFit="1" customWidth="1"/>
    <col min="5116" max="5116" width="17.7109375" bestFit="1" customWidth="1"/>
    <col min="5117" max="5117" width="17.85546875" bestFit="1" customWidth="1"/>
    <col min="5118" max="5118" width="16.28515625" bestFit="1" customWidth="1"/>
    <col min="5119" max="5119" width="17" bestFit="1" customWidth="1"/>
    <col min="5366" max="5366" width="11.7109375" customWidth="1"/>
    <col min="5367" max="5367" width="50.5703125" customWidth="1"/>
    <col min="5368" max="5368" width="23" bestFit="1" customWidth="1"/>
    <col min="5369" max="5369" width="21.5703125" customWidth="1"/>
    <col min="5370" max="5370" width="19.42578125" customWidth="1"/>
    <col min="5371" max="5371" width="18" bestFit="1" customWidth="1"/>
    <col min="5372" max="5372" width="17.7109375" bestFit="1" customWidth="1"/>
    <col min="5373" max="5373" width="17.85546875" bestFit="1" customWidth="1"/>
    <col min="5374" max="5374" width="16.28515625" bestFit="1" customWidth="1"/>
    <col min="5375" max="5375" width="17" bestFit="1" customWidth="1"/>
    <col min="5622" max="5622" width="11.7109375" customWidth="1"/>
    <col min="5623" max="5623" width="50.5703125" customWidth="1"/>
    <col min="5624" max="5624" width="23" bestFit="1" customWidth="1"/>
    <col min="5625" max="5625" width="21.5703125" customWidth="1"/>
    <col min="5626" max="5626" width="19.42578125" customWidth="1"/>
    <col min="5627" max="5627" width="18" bestFit="1" customWidth="1"/>
    <col min="5628" max="5628" width="17.7109375" bestFit="1" customWidth="1"/>
    <col min="5629" max="5629" width="17.85546875" bestFit="1" customWidth="1"/>
    <col min="5630" max="5630" width="16.28515625" bestFit="1" customWidth="1"/>
    <col min="5631" max="5631" width="17" bestFit="1" customWidth="1"/>
    <col min="5878" max="5878" width="11.7109375" customWidth="1"/>
    <col min="5879" max="5879" width="50.5703125" customWidth="1"/>
    <col min="5880" max="5880" width="23" bestFit="1" customWidth="1"/>
    <col min="5881" max="5881" width="21.5703125" customWidth="1"/>
    <col min="5882" max="5882" width="19.42578125" customWidth="1"/>
    <col min="5883" max="5883" width="18" bestFit="1" customWidth="1"/>
    <col min="5884" max="5884" width="17.7109375" bestFit="1" customWidth="1"/>
    <col min="5885" max="5885" width="17.85546875" bestFit="1" customWidth="1"/>
    <col min="5886" max="5886" width="16.28515625" bestFit="1" customWidth="1"/>
    <col min="5887" max="5887" width="17" bestFit="1" customWidth="1"/>
    <col min="6134" max="6134" width="11.7109375" customWidth="1"/>
    <col min="6135" max="6135" width="50.5703125" customWidth="1"/>
    <col min="6136" max="6136" width="23" bestFit="1" customWidth="1"/>
    <col min="6137" max="6137" width="21.5703125" customWidth="1"/>
    <col min="6138" max="6138" width="19.42578125" customWidth="1"/>
    <col min="6139" max="6139" width="18" bestFit="1" customWidth="1"/>
    <col min="6140" max="6140" width="17.7109375" bestFit="1" customWidth="1"/>
    <col min="6141" max="6141" width="17.85546875" bestFit="1" customWidth="1"/>
    <col min="6142" max="6142" width="16.28515625" bestFit="1" customWidth="1"/>
    <col min="6143" max="6143" width="17" bestFit="1" customWidth="1"/>
    <col min="6390" max="6390" width="11.7109375" customWidth="1"/>
    <col min="6391" max="6391" width="50.5703125" customWidth="1"/>
    <col min="6392" max="6392" width="23" bestFit="1" customWidth="1"/>
    <col min="6393" max="6393" width="21.5703125" customWidth="1"/>
    <col min="6394" max="6394" width="19.42578125" customWidth="1"/>
    <col min="6395" max="6395" width="18" bestFit="1" customWidth="1"/>
    <col min="6396" max="6396" width="17.7109375" bestFit="1" customWidth="1"/>
    <col min="6397" max="6397" width="17.85546875" bestFit="1" customWidth="1"/>
    <col min="6398" max="6398" width="16.28515625" bestFit="1" customWidth="1"/>
    <col min="6399" max="6399" width="17" bestFit="1" customWidth="1"/>
    <col min="6646" max="6646" width="11.7109375" customWidth="1"/>
    <col min="6647" max="6647" width="50.5703125" customWidth="1"/>
    <col min="6648" max="6648" width="23" bestFit="1" customWidth="1"/>
    <col min="6649" max="6649" width="21.5703125" customWidth="1"/>
    <col min="6650" max="6650" width="19.42578125" customWidth="1"/>
    <col min="6651" max="6651" width="18" bestFit="1" customWidth="1"/>
    <col min="6652" max="6652" width="17.7109375" bestFit="1" customWidth="1"/>
    <col min="6653" max="6653" width="17.85546875" bestFit="1" customWidth="1"/>
    <col min="6654" max="6654" width="16.28515625" bestFit="1" customWidth="1"/>
    <col min="6655" max="6655" width="17" bestFit="1" customWidth="1"/>
    <col min="6902" max="6902" width="11.7109375" customWidth="1"/>
    <col min="6903" max="6903" width="50.5703125" customWidth="1"/>
    <col min="6904" max="6904" width="23" bestFit="1" customWidth="1"/>
    <col min="6905" max="6905" width="21.5703125" customWidth="1"/>
    <col min="6906" max="6906" width="19.42578125" customWidth="1"/>
    <col min="6907" max="6907" width="18" bestFit="1" customWidth="1"/>
    <col min="6908" max="6908" width="17.7109375" bestFit="1" customWidth="1"/>
    <col min="6909" max="6909" width="17.85546875" bestFit="1" customWidth="1"/>
    <col min="6910" max="6910" width="16.28515625" bestFit="1" customWidth="1"/>
    <col min="6911" max="6911" width="17" bestFit="1" customWidth="1"/>
    <col min="7158" max="7158" width="11.7109375" customWidth="1"/>
    <col min="7159" max="7159" width="50.5703125" customWidth="1"/>
    <col min="7160" max="7160" width="23" bestFit="1" customWidth="1"/>
    <col min="7161" max="7161" width="21.5703125" customWidth="1"/>
    <col min="7162" max="7162" width="19.42578125" customWidth="1"/>
    <col min="7163" max="7163" width="18" bestFit="1" customWidth="1"/>
    <col min="7164" max="7164" width="17.7109375" bestFit="1" customWidth="1"/>
    <col min="7165" max="7165" width="17.85546875" bestFit="1" customWidth="1"/>
    <col min="7166" max="7166" width="16.28515625" bestFit="1" customWidth="1"/>
    <col min="7167" max="7167" width="17" bestFit="1" customWidth="1"/>
    <col min="7414" max="7414" width="11.7109375" customWidth="1"/>
    <col min="7415" max="7415" width="50.5703125" customWidth="1"/>
    <col min="7416" max="7416" width="23" bestFit="1" customWidth="1"/>
    <col min="7417" max="7417" width="21.5703125" customWidth="1"/>
    <col min="7418" max="7418" width="19.42578125" customWidth="1"/>
    <col min="7419" max="7419" width="18" bestFit="1" customWidth="1"/>
    <col min="7420" max="7420" width="17.7109375" bestFit="1" customWidth="1"/>
    <col min="7421" max="7421" width="17.85546875" bestFit="1" customWidth="1"/>
    <col min="7422" max="7422" width="16.28515625" bestFit="1" customWidth="1"/>
    <col min="7423" max="7423" width="17" bestFit="1" customWidth="1"/>
    <col min="7670" max="7670" width="11.7109375" customWidth="1"/>
    <col min="7671" max="7671" width="50.5703125" customWidth="1"/>
    <col min="7672" max="7672" width="23" bestFit="1" customWidth="1"/>
    <col min="7673" max="7673" width="21.5703125" customWidth="1"/>
    <col min="7674" max="7674" width="19.42578125" customWidth="1"/>
    <col min="7675" max="7675" width="18" bestFit="1" customWidth="1"/>
    <col min="7676" max="7676" width="17.7109375" bestFit="1" customWidth="1"/>
    <col min="7677" max="7677" width="17.85546875" bestFit="1" customWidth="1"/>
    <col min="7678" max="7678" width="16.28515625" bestFit="1" customWidth="1"/>
    <col min="7679" max="7679" width="17" bestFit="1" customWidth="1"/>
    <col min="7926" max="7926" width="11.7109375" customWidth="1"/>
    <col min="7927" max="7927" width="50.5703125" customWidth="1"/>
    <col min="7928" max="7928" width="23" bestFit="1" customWidth="1"/>
    <col min="7929" max="7929" width="21.5703125" customWidth="1"/>
    <col min="7930" max="7930" width="19.42578125" customWidth="1"/>
    <col min="7931" max="7931" width="18" bestFit="1" customWidth="1"/>
    <col min="7932" max="7932" width="17.7109375" bestFit="1" customWidth="1"/>
    <col min="7933" max="7933" width="17.85546875" bestFit="1" customWidth="1"/>
    <col min="7934" max="7934" width="16.28515625" bestFit="1" customWidth="1"/>
    <col min="7935" max="7935" width="17" bestFit="1" customWidth="1"/>
    <col min="8182" max="8182" width="11.7109375" customWidth="1"/>
    <col min="8183" max="8183" width="50.5703125" customWidth="1"/>
    <col min="8184" max="8184" width="23" bestFit="1" customWidth="1"/>
    <col min="8185" max="8185" width="21.5703125" customWidth="1"/>
    <col min="8186" max="8186" width="19.42578125" customWidth="1"/>
    <col min="8187" max="8187" width="18" bestFit="1" customWidth="1"/>
    <col min="8188" max="8188" width="17.7109375" bestFit="1" customWidth="1"/>
    <col min="8189" max="8189" width="17.85546875" bestFit="1" customWidth="1"/>
    <col min="8190" max="8190" width="16.28515625" bestFit="1" customWidth="1"/>
    <col min="8191" max="8191" width="17" bestFit="1" customWidth="1"/>
    <col min="8438" max="8438" width="11.7109375" customWidth="1"/>
    <col min="8439" max="8439" width="50.5703125" customWidth="1"/>
    <col min="8440" max="8440" width="23" bestFit="1" customWidth="1"/>
    <col min="8441" max="8441" width="21.5703125" customWidth="1"/>
    <col min="8442" max="8442" width="19.42578125" customWidth="1"/>
    <col min="8443" max="8443" width="18" bestFit="1" customWidth="1"/>
    <col min="8444" max="8444" width="17.7109375" bestFit="1" customWidth="1"/>
    <col min="8445" max="8445" width="17.85546875" bestFit="1" customWidth="1"/>
    <col min="8446" max="8446" width="16.28515625" bestFit="1" customWidth="1"/>
    <col min="8447" max="8447" width="17" bestFit="1" customWidth="1"/>
    <col min="8694" max="8694" width="11.7109375" customWidth="1"/>
    <col min="8695" max="8695" width="50.5703125" customWidth="1"/>
    <col min="8696" max="8696" width="23" bestFit="1" customWidth="1"/>
    <col min="8697" max="8697" width="21.5703125" customWidth="1"/>
    <col min="8698" max="8698" width="19.42578125" customWidth="1"/>
    <col min="8699" max="8699" width="18" bestFit="1" customWidth="1"/>
    <col min="8700" max="8700" width="17.7109375" bestFit="1" customWidth="1"/>
    <col min="8701" max="8701" width="17.85546875" bestFit="1" customWidth="1"/>
    <col min="8702" max="8702" width="16.28515625" bestFit="1" customWidth="1"/>
    <col min="8703" max="8703" width="17" bestFit="1" customWidth="1"/>
    <col min="8950" max="8950" width="11.7109375" customWidth="1"/>
    <col min="8951" max="8951" width="50.5703125" customWidth="1"/>
    <col min="8952" max="8952" width="23" bestFit="1" customWidth="1"/>
    <col min="8953" max="8953" width="21.5703125" customWidth="1"/>
    <col min="8954" max="8954" width="19.42578125" customWidth="1"/>
    <col min="8955" max="8955" width="18" bestFit="1" customWidth="1"/>
    <col min="8956" max="8956" width="17.7109375" bestFit="1" customWidth="1"/>
    <col min="8957" max="8957" width="17.85546875" bestFit="1" customWidth="1"/>
    <col min="8958" max="8958" width="16.28515625" bestFit="1" customWidth="1"/>
    <col min="8959" max="8959" width="17" bestFit="1" customWidth="1"/>
    <col min="9206" max="9206" width="11.7109375" customWidth="1"/>
    <col min="9207" max="9207" width="50.5703125" customWidth="1"/>
    <col min="9208" max="9208" width="23" bestFit="1" customWidth="1"/>
    <col min="9209" max="9209" width="21.5703125" customWidth="1"/>
    <col min="9210" max="9210" width="19.42578125" customWidth="1"/>
    <col min="9211" max="9211" width="18" bestFit="1" customWidth="1"/>
    <col min="9212" max="9212" width="17.7109375" bestFit="1" customWidth="1"/>
    <col min="9213" max="9213" width="17.85546875" bestFit="1" customWidth="1"/>
    <col min="9214" max="9214" width="16.28515625" bestFit="1" customWidth="1"/>
    <col min="9215" max="9215" width="17" bestFit="1" customWidth="1"/>
    <col min="9462" max="9462" width="11.7109375" customWidth="1"/>
    <col min="9463" max="9463" width="50.5703125" customWidth="1"/>
    <col min="9464" max="9464" width="23" bestFit="1" customWidth="1"/>
    <col min="9465" max="9465" width="21.5703125" customWidth="1"/>
    <col min="9466" max="9466" width="19.42578125" customWidth="1"/>
    <col min="9467" max="9467" width="18" bestFit="1" customWidth="1"/>
    <col min="9468" max="9468" width="17.7109375" bestFit="1" customWidth="1"/>
    <col min="9469" max="9469" width="17.85546875" bestFit="1" customWidth="1"/>
    <col min="9470" max="9470" width="16.28515625" bestFit="1" customWidth="1"/>
    <col min="9471" max="9471" width="17" bestFit="1" customWidth="1"/>
    <col min="9718" max="9718" width="11.7109375" customWidth="1"/>
    <col min="9719" max="9719" width="50.5703125" customWidth="1"/>
    <col min="9720" max="9720" width="23" bestFit="1" customWidth="1"/>
    <col min="9721" max="9721" width="21.5703125" customWidth="1"/>
    <col min="9722" max="9722" width="19.42578125" customWidth="1"/>
    <col min="9723" max="9723" width="18" bestFit="1" customWidth="1"/>
    <col min="9724" max="9724" width="17.7109375" bestFit="1" customWidth="1"/>
    <col min="9725" max="9725" width="17.85546875" bestFit="1" customWidth="1"/>
    <col min="9726" max="9726" width="16.28515625" bestFit="1" customWidth="1"/>
    <col min="9727" max="9727" width="17" bestFit="1" customWidth="1"/>
    <col min="9974" max="9974" width="11.7109375" customWidth="1"/>
    <col min="9975" max="9975" width="50.5703125" customWidth="1"/>
    <col min="9976" max="9976" width="23" bestFit="1" customWidth="1"/>
    <col min="9977" max="9977" width="21.5703125" customWidth="1"/>
    <col min="9978" max="9978" width="19.42578125" customWidth="1"/>
    <col min="9979" max="9979" width="18" bestFit="1" customWidth="1"/>
    <col min="9980" max="9980" width="17.7109375" bestFit="1" customWidth="1"/>
    <col min="9981" max="9981" width="17.85546875" bestFit="1" customWidth="1"/>
    <col min="9982" max="9982" width="16.28515625" bestFit="1" customWidth="1"/>
    <col min="9983" max="9983" width="17" bestFit="1" customWidth="1"/>
    <col min="10230" max="10230" width="11.7109375" customWidth="1"/>
    <col min="10231" max="10231" width="50.5703125" customWidth="1"/>
    <col min="10232" max="10232" width="23" bestFit="1" customWidth="1"/>
    <col min="10233" max="10233" width="21.5703125" customWidth="1"/>
    <col min="10234" max="10234" width="19.42578125" customWidth="1"/>
    <col min="10235" max="10235" width="18" bestFit="1" customWidth="1"/>
    <col min="10236" max="10236" width="17.7109375" bestFit="1" customWidth="1"/>
    <col min="10237" max="10237" width="17.85546875" bestFit="1" customWidth="1"/>
    <col min="10238" max="10238" width="16.28515625" bestFit="1" customWidth="1"/>
    <col min="10239" max="10239" width="17" bestFit="1" customWidth="1"/>
    <col min="10486" max="10486" width="11.7109375" customWidth="1"/>
    <col min="10487" max="10487" width="50.5703125" customWidth="1"/>
    <col min="10488" max="10488" width="23" bestFit="1" customWidth="1"/>
    <col min="10489" max="10489" width="21.5703125" customWidth="1"/>
    <col min="10490" max="10490" width="19.42578125" customWidth="1"/>
    <col min="10491" max="10491" width="18" bestFit="1" customWidth="1"/>
    <col min="10492" max="10492" width="17.7109375" bestFit="1" customWidth="1"/>
    <col min="10493" max="10493" width="17.85546875" bestFit="1" customWidth="1"/>
    <col min="10494" max="10494" width="16.28515625" bestFit="1" customWidth="1"/>
    <col min="10495" max="10495" width="17" bestFit="1" customWidth="1"/>
    <col min="10742" max="10742" width="11.7109375" customWidth="1"/>
    <col min="10743" max="10743" width="50.5703125" customWidth="1"/>
    <col min="10744" max="10744" width="23" bestFit="1" customWidth="1"/>
    <col min="10745" max="10745" width="21.5703125" customWidth="1"/>
    <col min="10746" max="10746" width="19.42578125" customWidth="1"/>
    <col min="10747" max="10747" width="18" bestFit="1" customWidth="1"/>
    <col min="10748" max="10748" width="17.7109375" bestFit="1" customWidth="1"/>
    <col min="10749" max="10749" width="17.85546875" bestFit="1" customWidth="1"/>
    <col min="10750" max="10750" width="16.28515625" bestFit="1" customWidth="1"/>
    <col min="10751" max="10751" width="17" bestFit="1" customWidth="1"/>
    <col min="10998" max="10998" width="11.7109375" customWidth="1"/>
    <col min="10999" max="10999" width="50.5703125" customWidth="1"/>
    <col min="11000" max="11000" width="23" bestFit="1" customWidth="1"/>
    <col min="11001" max="11001" width="21.5703125" customWidth="1"/>
    <col min="11002" max="11002" width="19.42578125" customWidth="1"/>
    <col min="11003" max="11003" width="18" bestFit="1" customWidth="1"/>
    <col min="11004" max="11004" width="17.7109375" bestFit="1" customWidth="1"/>
    <col min="11005" max="11005" width="17.85546875" bestFit="1" customWidth="1"/>
    <col min="11006" max="11006" width="16.28515625" bestFit="1" customWidth="1"/>
    <col min="11007" max="11007" width="17" bestFit="1" customWidth="1"/>
    <col min="11254" max="11254" width="11.7109375" customWidth="1"/>
    <col min="11255" max="11255" width="50.5703125" customWidth="1"/>
    <col min="11256" max="11256" width="23" bestFit="1" customWidth="1"/>
    <col min="11257" max="11257" width="21.5703125" customWidth="1"/>
    <col min="11258" max="11258" width="19.42578125" customWidth="1"/>
    <col min="11259" max="11259" width="18" bestFit="1" customWidth="1"/>
    <col min="11260" max="11260" width="17.7109375" bestFit="1" customWidth="1"/>
    <col min="11261" max="11261" width="17.85546875" bestFit="1" customWidth="1"/>
    <col min="11262" max="11262" width="16.28515625" bestFit="1" customWidth="1"/>
    <col min="11263" max="11263" width="17" bestFit="1" customWidth="1"/>
    <col min="11510" max="11510" width="11.7109375" customWidth="1"/>
    <col min="11511" max="11511" width="50.5703125" customWidth="1"/>
    <col min="11512" max="11512" width="23" bestFit="1" customWidth="1"/>
    <col min="11513" max="11513" width="21.5703125" customWidth="1"/>
    <col min="11514" max="11514" width="19.42578125" customWidth="1"/>
    <col min="11515" max="11515" width="18" bestFit="1" customWidth="1"/>
    <col min="11516" max="11516" width="17.7109375" bestFit="1" customWidth="1"/>
    <col min="11517" max="11517" width="17.85546875" bestFit="1" customWidth="1"/>
    <col min="11518" max="11518" width="16.28515625" bestFit="1" customWidth="1"/>
    <col min="11519" max="11519" width="17" bestFit="1" customWidth="1"/>
    <col min="11766" max="11766" width="11.7109375" customWidth="1"/>
    <col min="11767" max="11767" width="50.5703125" customWidth="1"/>
    <col min="11768" max="11768" width="23" bestFit="1" customWidth="1"/>
    <col min="11769" max="11769" width="21.5703125" customWidth="1"/>
    <col min="11770" max="11770" width="19.42578125" customWidth="1"/>
    <col min="11771" max="11771" width="18" bestFit="1" customWidth="1"/>
    <col min="11772" max="11772" width="17.7109375" bestFit="1" customWidth="1"/>
    <col min="11773" max="11773" width="17.85546875" bestFit="1" customWidth="1"/>
    <col min="11774" max="11774" width="16.28515625" bestFit="1" customWidth="1"/>
    <col min="11775" max="11775" width="17" bestFit="1" customWidth="1"/>
    <col min="12022" max="12022" width="11.7109375" customWidth="1"/>
    <col min="12023" max="12023" width="50.5703125" customWidth="1"/>
    <col min="12024" max="12024" width="23" bestFit="1" customWidth="1"/>
    <col min="12025" max="12025" width="21.5703125" customWidth="1"/>
    <col min="12026" max="12026" width="19.42578125" customWidth="1"/>
    <col min="12027" max="12027" width="18" bestFit="1" customWidth="1"/>
    <col min="12028" max="12028" width="17.7109375" bestFit="1" customWidth="1"/>
    <col min="12029" max="12029" width="17.85546875" bestFit="1" customWidth="1"/>
    <col min="12030" max="12030" width="16.28515625" bestFit="1" customWidth="1"/>
    <col min="12031" max="12031" width="17" bestFit="1" customWidth="1"/>
    <col min="12278" max="12278" width="11.7109375" customWidth="1"/>
    <col min="12279" max="12279" width="50.5703125" customWidth="1"/>
    <col min="12280" max="12280" width="23" bestFit="1" customWidth="1"/>
    <col min="12281" max="12281" width="21.5703125" customWidth="1"/>
    <col min="12282" max="12282" width="19.42578125" customWidth="1"/>
    <col min="12283" max="12283" width="18" bestFit="1" customWidth="1"/>
    <col min="12284" max="12284" width="17.7109375" bestFit="1" customWidth="1"/>
    <col min="12285" max="12285" width="17.85546875" bestFit="1" customWidth="1"/>
    <col min="12286" max="12286" width="16.28515625" bestFit="1" customWidth="1"/>
    <col min="12287" max="12287" width="17" bestFit="1" customWidth="1"/>
    <col min="12534" max="12534" width="11.7109375" customWidth="1"/>
    <col min="12535" max="12535" width="50.5703125" customWidth="1"/>
    <col min="12536" max="12536" width="23" bestFit="1" customWidth="1"/>
    <col min="12537" max="12537" width="21.5703125" customWidth="1"/>
    <col min="12538" max="12538" width="19.42578125" customWidth="1"/>
    <col min="12539" max="12539" width="18" bestFit="1" customWidth="1"/>
    <col min="12540" max="12540" width="17.7109375" bestFit="1" customWidth="1"/>
    <col min="12541" max="12541" width="17.85546875" bestFit="1" customWidth="1"/>
    <col min="12542" max="12542" width="16.28515625" bestFit="1" customWidth="1"/>
    <col min="12543" max="12543" width="17" bestFit="1" customWidth="1"/>
    <col min="12790" max="12790" width="11.7109375" customWidth="1"/>
    <col min="12791" max="12791" width="50.5703125" customWidth="1"/>
    <col min="12792" max="12792" width="23" bestFit="1" customWidth="1"/>
    <col min="12793" max="12793" width="21.5703125" customWidth="1"/>
    <col min="12794" max="12794" width="19.42578125" customWidth="1"/>
    <col min="12795" max="12795" width="18" bestFit="1" customWidth="1"/>
    <col min="12796" max="12796" width="17.7109375" bestFit="1" customWidth="1"/>
    <col min="12797" max="12797" width="17.85546875" bestFit="1" customWidth="1"/>
    <col min="12798" max="12798" width="16.28515625" bestFit="1" customWidth="1"/>
    <col min="12799" max="12799" width="17" bestFit="1" customWidth="1"/>
    <col min="13046" max="13046" width="11.7109375" customWidth="1"/>
    <col min="13047" max="13047" width="50.5703125" customWidth="1"/>
    <col min="13048" max="13048" width="23" bestFit="1" customWidth="1"/>
    <col min="13049" max="13049" width="21.5703125" customWidth="1"/>
    <col min="13050" max="13050" width="19.42578125" customWidth="1"/>
    <col min="13051" max="13051" width="18" bestFit="1" customWidth="1"/>
    <col min="13052" max="13052" width="17.7109375" bestFit="1" customWidth="1"/>
    <col min="13053" max="13053" width="17.85546875" bestFit="1" customWidth="1"/>
    <col min="13054" max="13054" width="16.28515625" bestFit="1" customWidth="1"/>
    <col min="13055" max="13055" width="17" bestFit="1" customWidth="1"/>
    <col min="13302" max="13302" width="11.7109375" customWidth="1"/>
    <col min="13303" max="13303" width="50.5703125" customWidth="1"/>
    <col min="13304" max="13304" width="23" bestFit="1" customWidth="1"/>
    <col min="13305" max="13305" width="21.5703125" customWidth="1"/>
    <col min="13306" max="13306" width="19.42578125" customWidth="1"/>
    <col min="13307" max="13307" width="18" bestFit="1" customWidth="1"/>
    <col min="13308" max="13308" width="17.7109375" bestFit="1" customWidth="1"/>
    <col min="13309" max="13309" width="17.85546875" bestFit="1" customWidth="1"/>
    <col min="13310" max="13310" width="16.28515625" bestFit="1" customWidth="1"/>
    <col min="13311" max="13311" width="17" bestFit="1" customWidth="1"/>
    <col min="13558" max="13558" width="11.7109375" customWidth="1"/>
    <col min="13559" max="13559" width="50.5703125" customWidth="1"/>
    <col min="13560" max="13560" width="23" bestFit="1" customWidth="1"/>
    <col min="13561" max="13561" width="21.5703125" customWidth="1"/>
    <col min="13562" max="13562" width="19.42578125" customWidth="1"/>
    <col min="13563" max="13563" width="18" bestFit="1" customWidth="1"/>
    <col min="13564" max="13564" width="17.7109375" bestFit="1" customWidth="1"/>
    <col min="13565" max="13565" width="17.85546875" bestFit="1" customWidth="1"/>
    <col min="13566" max="13566" width="16.28515625" bestFit="1" customWidth="1"/>
    <col min="13567" max="13567" width="17" bestFit="1" customWidth="1"/>
    <col min="13814" max="13814" width="11.7109375" customWidth="1"/>
    <col min="13815" max="13815" width="50.5703125" customWidth="1"/>
    <col min="13816" max="13816" width="23" bestFit="1" customWidth="1"/>
    <col min="13817" max="13817" width="21.5703125" customWidth="1"/>
    <col min="13818" max="13818" width="19.42578125" customWidth="1"/>
    <col min="13819" max="13819" width="18" bestFit="1" customWidth="1"/>
    <col min="13820" max="13820" width="17.7109375" bestFit="1" customWidth="1"/>
    <col min="13821" max="13821" width="17.85546875" bestFit="1" customWidth="1"/>
    <col min="13822" max="13822" width="16.28515625" bestFit="1" customWidth="1"/>
    <col min="13823" max="13823" width="17" bestFit="1" customWidth="1"/>
    <col min="14070" max="14070" width="11.7109375" customWidth="1"/>
    <col min="14071" max="14071" width="50.5703125" customWidth="1"/>
    <col min="14072" max="14072" width="23" bestFit="1" customWidth="1"/>
    <col min="14073" max="14073" width="21.5703125" customWidth="1"/>
    <col min="14074" max="14074" width="19.42578125" customWidth="1"/>
    <col min="14075" max="14075" width="18" bestFit="1" customWidth="1"/>
    <col min="14076" max="14076" width="17.7109375" bestFit="1" customWidth="1"/>
    <col min="14077" max="14077" width="17.85546875" bestFit="1" customWidth="1"/>
    <col min="14078" max="14078" width="16.28515625" bestFit="1" customWidth="1"/>
    <col min="14079" max="14079" width="17" bestFit="1" customWidth="1"/>
    <col min="14326" max="14326" width="11.7109375" customWidth="1"/>
    <col min="14327" max="14327" width="50.5703125" customWidth="1"/>
    <col min="14328" max="14328" width="23" bestFit="1" customWidth="1"/>
    <col min="14329" max="14329" width="21.5703125" customWidth="1"/>
    <col min="14330" max="14330" width="19.42578125" customWidth="1"/>
    <col min="14331" max="14331" width="18" bestFit="1" customWidth="1"/>
    <col min="14332" max="14332" width="17.7109375" bestFit="1" customWidth="1"/>
    <col min="14333" max="14333" width="17.85546875" bestFit="1" customWidth="1"/>
    <col min="14334" max="14334" width="16.28515625" bestFit="1" customWidth="1"/>
    <col min="14335" max="14335" width="17" bestFit="1" customWidth="1"/>
    <col min="14582" max="14582" width="11.7109375" customWidth="1"/>
    <col min="14583" max="14583" width="50.5703125" customWidth="1"/>
    <col min="14584" max="14584" width="23" bestFit="1" customWidth="1"/>
    <col min="14585" max="14585" width="21.5703125" customWidth="1"/>
    <col min="14586" max="14586" width="19.42578125" customWidth="1"/>
    <col min="14587" max="14587" width="18" bestFit="1" customWidth="1"/>
    <col min="14588" max="14588" width="17.7109375" bestFit="1" customWidth="1"/>
    <col min="14589" max="14589" width="17.85546875" bestFit="1" customWidth="1"/>
    <col min="14590" max="14590" width="16.28515625" bestFit="1" customWidth="1"/>
    <col min="14591" max="14591" width="17" bestFit="1" customWidth="1"/>
    <col min="14838" max="14838" width="11.7109375" customWidth="1"/>
    <col min="14839" max="14839" width="50.5703125" customWidth="1"/>
    <col min="14840" max="14840" width="23" bestFit="1" customWidth="1"/>
    <col min="14841" max="14841" width="21.5703125" customWidth="1"/>
    <col min="14842" max="14842" width="19.42578125" customWidth="1"/>
    <col min="14843" max="14843" width="18" bestFit="1" customWidth="1"/>
    <col min="14844" max="14844" width="17.7109375" bestFit="1" customWidth="1"/>
    <col min="14845" max="14845" width="17.85546875" bestFit="1" customWidth="1"/>
    <col min="14846" max="14846" width="16.28515625" bestFit="1" customWidth="1"/>
    <col min="14847" max="14847" width="17" bestFit="1" customWidth="1"/>
    <col min="15094" max="15094" width="11.7109375" customWidth="1"/>
    <col min="15095" max="15095" width="50.5703125" customWidth="1"/>
    <col min="15096" max="15096" width="23" bestFit="1" customWidth="1"/>
    <col min="15097" max="15097" width="21.5703125" customWidth="1"/>
    <col min="15098" max="15098" width="19.42578125" customWidth="1"/>
    <col min="15099" max="15099" width="18" bestFit="1" customWidth="1"/>
    <col min="15100" max="15100" width="17.7109375" bestFit="1" customWidth="1"/>
    <col min="15101" max="15101" width="17.85546875" bestFit="1" customWidth="1"/>
    <col min="15102" max="15102" width="16.28515625" bestFit="1" customWidth="1"/>
    <col min="15103" max="15103" width="17" bestFit="1" customWidth="1"/>
    <col min="15350" max="15350" width="11.7109375" customWidth="1"/>
    <col min="15351" max="15351" width="50.5703125" customWidth="1"/>
    <col min="15352" max="15352" width="23" bestFit="1" customWidth="1"/>
    <col min="15353" max="15353" width="21.5703125" customWidth="1"/>
    <col min="15354" max="15354" width="19.42578125" customWidth="1"/>
    <col min="15355" max="15355" width="18" bestFit="1" customWidth="1"/>
    <col min="15356" max="15356" width="17.7109375" bestFit="1" customWidth="1"/>
    <col min="15357" max="15357" width="17.85546875" bestFit="1" customWidth="1"/>
    <col min="15358" max="15358" width="16.28515625" bestFit="1" customWidth="1"/>
    <col min="15359" max="15359" width="17" bestFit="1" customWidth="1"/>
    <col min="15606" max="15606" width="11.7109375" customWidth="1"/>
    <col min="15607" max="15607" width="50.5703125" customWidth="1"/>
    <col min="15608" max="15608" width="23" bestFit="1" customWidth="1"/>
    <col min="15609" max="15609" width="21.5703125" customWidth="1"/>
    <col min="15610" max="15610" width="19.42578125" customWidth="1"/>
    <col min="15611" max="15611" width="18" bestFit="1" customWidth="1"/>
    <col min="15612" max="15612" width="17.7109375" bestFit="1" customWidth="1"/>
    <col min="15613" max="15613" width="17.85546875" bestFit="1" customWidth="1"/>
    <col min="15614" max="15614" width="16.28515625" bestFit="1" customWidth="1"/>
    <col min="15615" max="15615" width="17" bestFit="1" customWidth="1"/>
    <col min="15862" max="15862" width="11.7109375" customWidth="1"/>
    <col min="15863" max="15863" width="50.5703125" customWidth="1"/>
    <col min="15864" max="15864" width="23" bestFit="1" customWidth="1"/>
    <col min="15865" max="15865" width="21.5703125" customWidth="1"/>
    <col min="15866" max="15866" width="19.42578125" customWidth="1"/>
    <col min="15867" max="15867" width="18" bestFit="1" customWidth="1"/>
    <col min="15868" max="15868" width="17.7109375" bestFit="1" customWidth="1"/>
    <col min="15869" max="15869" width="17.85546875" bestFit="1" customWidth="1"/>
    <col min="15870" max="15870" width="16.28515625" bestFit="1" customWidth="1"/>
    <col min="15871" max="15871" width="17" bestFit="1" customWidth="1"/>
    <col min="16118" max="16118" width="11.7109375" customWidth="1"/>
    <col min="16119" max="16119" width="50.5703125" customWidth="1"/>
    <col min="16120" max="16120" width="23" bestFit="1" customWidth="1"/>
    <col min="16121" max="16121" width="21.5703125" customWidth="1"/>
    <col min="16122" max="16122" width="19.42578125" customWidth="1"/>
    <col min="16123" max="16123" width="18" bestFit="1" customWidth="1"/>
    <col min="16124" max="16124" width="17.7109375" bestFit="1" customWidth="1"/>
    <col min="16125" max="16125" width="17.85546875" bestFit="1" customWidth="1"/>
    <col min="16126" max="16126" width="16.28515625" bestFit="1" customWidth="1"/>
    <col min="16127" max="16127" width="17" bestFit="1" customWidth="1"/>
  </cols>
  <sheetData>
    <row r="1" spans="1:4" ht="20.25" x14ac:dyDescent="0.3">
      <c r="A1" s="25" t="s">
        <v>0</v>
      </c>
      <c r="B1" s="25"/>
      <c r="C1" s="25"/>
      <c r="D1" s="25"/>
    </row>
    <row r="2" spans="1:4" ht="20.25" x14ac:dyDescent="0.3">
      <c r="A2" s="25" t="s">
        <v>1</v>
      </c>
      <c r="B2" s="25"/>
      <c r="C2" s="25"/>
      <c r="D2" s="25"/>
    </row>
    <row r="3" spans="1:4" ht="26.25" customHeight="1" x14ac:dyDescent="0.3">
      <c r="A3" s="25" t="s">
        <v>2</v>
      </c>
      <c r="B3" s="25"/>
      <c r="C3" s="25"/>
      <c r="D3" s="25"/>
    </row>
    <row r="4" spans="1:4" ht="20.25" x14ac:dyDescent="0.3">
      <c r="A4" s="25" t="s">
        <v>3</v>
      </c>
      <c r="B4" s="25"/>
      <c r="C4" s="25"/>
      <c r="D4" s="25"/>
    </row>
    <row r="5" spans="1:4" ht="15.75" x14ac:dyDescent="0.25">
      <c r="A5" s="1" t="s">
        <v>4</v>
      </c>
    </row>
    <row r="7" spans="1:4" ht="15" x14ac:dyDescent="0.25">
      <c r="B7" s="2" t="s">
        <v>5</v>
      </c>
      <c r="C7" s="3"/>
    </row>
    <row r="8" spans="1:4" x14ac:dyDescent="0.2">
      <c r="B8" s="4" t="s">
        <v>6</v>
      </c>
      <c r="C8" s="5">
        <v>148375271.28999999</v>
      </c>
      <c r="D8" s="6" t="s">
        <v>7</v>
      </c>
    </row>
    <row r="9" spans="1:4" x14ac:dyDescent="0.2">
      <c r="B9" s="4" t="s">
        <v>8</v>
      </c>
      <c r="C9" s="5">
        <v>526196.29</v>
      </c>
      <c r="D9" s="6"/>
    </row>
    <row r="10" spans="1:4" ht="14.25" x14ac:dyDescent="0.2">
      <c r="B10" s="7" t="s">
        <v>9</v>
      </c>
      <c r="C10" s="5">
        <v>1597727.01</v>
      </c>
      <c r="D10" s="6"/>
    </row>
    <row r="11" spans="1:4" x14ac:dyDescent="0.2">
      <c r="B11" t="s">
        <v>10</v>
      </c>
      <c r="C11" s="5">
        <v>175643138.38999999</v>
      </c>
    </row>
    <row r="12" spans="1:4" x14ac:dyDescent="0.2">
      <c r="B12" s="4" t="s">
        <v>11</v>
      </c>
      <c r="C12" s="5">
        <v>273564.44</v>
      </c>
    </row>
    <row r="13" spans="1:4" x14ac:dyDescent="0.2">
      <c r="B13" t="s">
        <v>12</v>
      </c>
      <c r="C13" s="5">
        <v>6900639.54</v>
      </c>
    </row>
    <row r="14" spans="1:4" x14ac:dyDescent="0.2">
      <c r="B14" t="s">
        <v>13</v>
      </c>
      <c r="C14" s="5">
        <v>62519764.140000001</v>
      </c>
    </row>
    <row r="15" spans="1:4" x14ac:dyDescent="0.2">
      <c r="B15" t="s">
        <v>14</v>
      </c>
      <c r="C15" s="5">
        <v>24933.32</v>
      </c>
    </row>
    <row r="16" spans="1:4" x14ac:dyDescent="0.2">
      <c r="B16" t="s">
        <v>15</v>
      </c>
      <c r="C16" s="5">
        <v>5716632.1299999999</v>
      </c>
    </row>
    <row r="17" spans="2:4" x14ac:dyDescent="0.2">
      <c r="B17" t="s">
        <v>16</v>
      </c>
      <c r="C17" s="5">
        <v>881659.8</v>
      </c>
      <c r="D17" s="9"/>
    </row>
    <row r="18" spans="2:4" x14ac:dyDescent="0.2">
      <c r="B18" t="s">
        <v>17</v>
      </c>
      <c r="C18" s="5">
        <v>1340038.67</v>
      </c>
      <c r="D18" s="9"/>
    </row>
    <row r="19" spans="2:4" x14ac:dyDescent="0.2">
      <c r="B19" t="s">
        <v>18</v>
      </c>
      <c r="C19" s="5">
        <v>384347.08</v>
      </c>
      <c r="D19" s="9"/>
    </row>
    <row r="20" spans="2:4" x14ac:dyDescent="0.2">
      <c r="B20" t="s">
        <v>19</v>
      </c>
      <c r="C20" s="5">
        <v>846279.61</v>
      </c>
      <c r="D20" s="9"/>
    </row>
    <row r="21" spans="2:4" x14ac:dyDescent="0.2">
      <c r="B21" t="s">
        <v>20</v>
      </c>
      <c r="C21" s="5">
        <v>0</v>
      </c>
      <c r="D21" s="9"/>
    </row>
    <row r="22" spans="2:4" x14ac:dyDescent="0.2">
      <c r="C22" s="3"/>
      <c r="D22" s="9"/>
    </row>
    <row r="23" spans="2:4" x14ac:dyDescent="0.2">
      <c r="C23" s="3"/>
      <c r="D23" s="10">
        <f>SUM(C8:C22)</f>
        <v>405030191.70999998</v>
      </c>
    </row>
    <row r="24" spans="2:4" x14ac:dyDescent="0.2">
      <c r="B24" s="11" t="s">
        <v>21</v>
      </c>
      <c r="C24" s="3"/>
      <c r="D24" s="12"/>
    </row>
    <row r="25" spans="2:4" x14ac:dyDescent="0.2">
      <c r="B25" t="s">
        <v>22</v>
      </c>
      <c r="C25" s="3">
        <v>4742281.7</v>
      </c>
      <c r="D25" s="13"/>
    </row>
    <row r="26" spans="2:4" x14ac:dyDescent="0.2">
      <c r="B26" t="s">
        <v>23</v>
      </c>
      <c r="C26" s="3">
        <v>1667829.98</v>
      </c>
      <c r="D26" s="14"/>
    </row>
    <row r="27" spans="2:4" hidden="1" x14ac:dyDescent="0.2">
      <c r="B27" s="4" t="s">
        <v>24</v>
      </c>
      <c r="C27" s="3">
        <v>0</v>
      </c>
      <c r="D27" s="14"/>
    </row>
    <row r="28" spans="2:4" x14ac:dyDescent="0.2">
      <c r="C28" s="3"/>
      <c r="D28" s="15">
        <f>SUM(C25:C27)</f>
        <v>6410111.6799999997</v>
      </c>
    </row>
    <row r="29" spans="2:4" ht="15" x14ac:dyDescent="0.25">
      <c r="B29" s="2" t="s">
        <v>25</v>
      </c>
      <c r="C29" s="3"/>
      <c r="D29" s="12"/>
    </row>
    <row r="30" spans="2:4" x14ac:dyDescent="0.2">
      <c r="B30" t="s">
        <v>26</v>
      </c>
      <c r="C30" s="5">
        <v>172807693.34</v>
      </c>
      <c r="D30" s="16"/>
    </row>
    <row r="31" spans="2:4" x14ac:dyDescent="0.2">
      <c r="B31" t="s">
        <v>27</v>
      </c>
      <c r="C31" s="5">
        <v>292657211.85000002</v>
      </c>
      <c r="D31" s="8"/>
    </row>
    <row r="32" spans="2:4" x14ac:dyDescent="0.2">
      <c r="B32" s="14" t="s">
        <v>28</v>
      </c>
      <c r="C32" s="8">
        <v>140425134.50999999</v>
      </c>
      <c r="D32" s="3"/>
    </row>
    <row r="33" spans="2:4" x14ac:dyDescent="0.2">
      <c r="B33" s="14" t="s">
        <v>29</v>
      </c>
      <c r="C33" s="5">
        <v>108195.94</v>
      </c>
      <c r="D33" s="3"/>
    </row>
    <row r="34" spans="2:4" x14ac:dyDescent="0.2">
      <c r="B34" s="14" t="s">
        <v>30</v>
      </c>
      <c r="C34" s="5">
        <v>135491474.50999999</v>
      </c>
      <c r="D34" s="3"/>
    </row>
    <row r="35" spans="2:4" x14ac:dyDescent="0.2">
      <c r="B35" s="14"/>
      <c r="D35" s="17">
        <f>SUM(C30:C34)</f>
        <v>741489710.1500001</v>
      </c>
    </row>
    <row r="36" spans="2:4" ht="35.25" customHeight="1" x14ac:dyDescent="0.25">
      <c r="B36" s="18" t="s">
        <v>31</v>
      </c>
      <c r="C36" s="3"/>
    </row>
    <row r="37" spans="2:4" x14ac:dyDescent="0.2">
      <c r="B37" s="14" t="s">
        <v>32</v>
      </c>
      <c r="C37" s="3">
        <v>0</v>
      </c>
    </row>
    <row r="38" spans="2:4" x14ac:dyDescent="0.2">
      <c r="B38" s="14" t="s">
        <v>33</v>
      </c>
      <c r="C38" s="19">
        <v>3693.1</v>
      </c>
    </row>
    <row r="39" spans="2:4" x14ac:dyDescent="0.2">
      <c r="B39" s="14" t="s">
        <v>34</v>
      </c>
      <c r="C39" s="19">
        <v>23406897.190000001</v>
      </c>
      <c r="D39" t="s">
        <v>35</v>
      </c>
    </row>
    <row r="40" spans="2:4" x14ac:dyDescent="0.2">
      <c r="B40" s="4" t="s">
        <v>36</v>
      </c>
      <c r="C40" s="5">
        <v>13485.76</v>
      </c>
    </row>
    <row r="41" spans="2:4" x14ac:dyDescent="0.2">
      <c r="B41" s="4" t="s">
        <v>37</v>
      </c>
      <c r="C41" s="5">
        <v>11411.58</v>
      </c>
    </row>
    <row r="42" spans="2:4" x14ac:dyDescent="0.2">
      <c r="B42" s="4" t="s">
        <v>38</v>
      </c>
      <c r="C42" s="5">
        <v>7258.8</v>
      </c>
      <c r="D42" s="8"/>
    </row>
    <row r="43" spans="2:4" x14ac:dyDescent="0.2">
      <c r="B43" s="14" t="s">
        <v>39</v>
      </c>
      <c r="C43" s="5">
        <v>22346465.129999999</v>
      </c>
    </row>
    <row r="44" spans="2:4" x14ac:dyDescent="0.2">
      <c r="B44" s="14" t="s">
        <v>40</v>
      </c>
      <c r="C44" s="5">
        <v>4525755.6399999997</v>
      </c>
    </row>
    <row r="45" spans="2:4" x14ac:dyDescent="0.2">
      <c r="B45" s="14" t="s">
        <v>41</v>
      </c>
      <c r="C45" s="19">
        <v>1096091.74</v>
      </c>
    </row>
    <row r="46" spans="2:4" x14ac:dyDescent="0.2">
      <c r="B46" s="14" t="s">
        <v>42</v>
      </c>
      <c r="C46" s="19">
        <v>6.6</v>
      </c>
    </row>
    <row r="47" spans="2:4" x14ac:dyDescent="0.2">
      <c r="C47" s="3"/>
      <c r="D47" s="17">
        <f>SUM(C37:C46)</f>
        <v>51411065.540000007</v>
      </c>
    </row>
    <row r="48" spans="2:4" ht="15" x14ac:dyDescent="0.25">
      <c r="B48" s="2" t="s">
        <v>43</v>
      </c>
      <c r="C48" s="3"/>
    </row>
    <row r="49" spans="1:4" x14ac:dyDescent="0.2">
      <c r="B49" t="s">
        <v>44</v>
      </c>
      <c r="C49" s="19">
        <v>6892262000.4700003</v>
      </c>
      <c r="D49" s="8"/>
    </row>
    <row r="50" spans="1:4" x14ac:dyDescent="0.2">
      <c r="B50" t="s">
        <v>34</v>
      </c>
      <c r="C50" s="19">
        <v>21476967.879999999</v>
      </c>
    </row>
    <row r="51" spans="1:4" x14ac:dyDescent="0.2">
      <c r="B51" s="4" t="s">
        <v>45</v>
      </c>
      <c r="C51" s="19">
        <v>0</v>
      </c>
    </row>
    <row r="52" spans="1:4" x14ac:dyDescent="0.2">
      <c r="B52" s="4" t="s">
        <v>46</v>
      </c>
      <c r="C52" s="19">
        <v>14467959.779999999</v>
      </c>
    </row>
    <row r="53" spans="1:4" x14ac:dyDescent="0.2">
      <c r="B53" s="4" t="s">
        <v>47</v>
      </c>
      <c r="C53" s="19">
        <v>9990150.0800000001</v>
      </c>
    </row>
    <row r="54" spans="1:4" x14ac:dyDescent="0.2">
      <c r="B54" s="4" t="s">
        <v>33</v>
      </c>
      <c r="C54" s="19">
        <v>4983949.33</v>
      </c>
    </row>
    <row r="55" spans="1:4" x14ac:dyDescent="0.2">
      <c r="B55" t="s">
        <v>48</v>
      </c>
      <c r="C55" s="19">
        <v>1614518109.3299999</v>
      </c>
      <c r="D55" s="3"/>
    </row>
    <row r="56" spans="1:4" x14ac:dyDescent="0.2">
      <c r="B56" t="s">
        <v>49</v>
      </c>
      <c r="C56" s="19">
        <v>5040000</v>
      </c>
    </row>
    <row r="57" spans="1:4" x14ac:dyDescent="0.2">
      <c r="B57" s="4" t="s">
        <v>50</v>
      </c>
      <c r="C57" s="19">
        <v>75679745.400000006</v>
      </c>
    </row>
    <row r="58" spans="1:4" x14ac:dyDescent="0.2">
      <c r="B58" s="4" t="s">
        <v>51</v>
      </c>
      <c r="C58" s="19">
        <v>1326831039.54</v>
      </c>
    </row>
    <row r="59" spans="1:4" x14ac:dyDescent="0.2">
      <c r="B59" s="4" t="s">
        <v>52</v>
      </c>
      <c r="C59" s="19">
        <v>82326775.670000002</v>
      </c>
    </row>
    <row r="60" spans="1:4" x14ac:dyDescent="0.2">
      <c r="B60" s="4" t="s">
        <v>53</v>
      </c>
      <c r="C60" s="19">
        <v>77504784.670000002</v>
      </c>
    </row>
    <row r="61" spans="1:4" x14ac:dyDescent="0.2">
      <c r="B61" t="s">
        <v>54</v>
      </c>
      <c r="C61" s="8">
        <v>1240376.3700000001</v>
      </c>
      <c r="D61" s="20">
        <f>SUM(C49:C61)</f>
        <v>10126321858.520002</v>
      </c>
    </row>
    <row r="62" spans="1:4" x14ac:dyDescent="0.2">
      <c r="C62" s="3"/>
      <c r="D62" s="8"/>
    </row>
    <row r="63" spans="1:4" ht="15.75" thickBot="1" x14ac:dyDescent="0.3">
      <c r="B63" s="21" t="s">
        <v>55</v>
      </c>
      <c r="D63" s="22">
        <f>SUM(D17:D61)</f>
        <v>11330662937.600002</v>
      </c>
    </row>
    <row r="64" spans="1:4" ht="16.5" thickTop="1" x14ac:dyDescent="0.25">
      <c r="A64" s="1" t="s">
        <v>56</v>
      </c>
      <c r="C64" s="8"/>
      <c r="D64" s="8"/>
    </row>
    <row r="65" spans="2:4" x14ac:dyDescent="0.2">
      <c r="D65" s="8"/>
    </row>
    <row r="66" spans="2:4" x14ac:dyDescent="0.2">
      <c r="B66" s="11" t="s">
        <v>57</v>
      </c>
      <c r="C66" s="3"/>
      <c r="D66" s="23"/>
    </row>
    <row r="67" spans="2:4" x14ac:dyDescent="0.2">
      <c r="B67" t="s">
        <v>58</v>
      </c>
      <c r="C67" s="5">
        <v>2050337949.3199999</v>
      </c>
      <c r="D67" s="8"/>
    </row>
    <row r="68" spans="2:4" x14ac:dyDescent="0.2">
      <c r="B68" t="s">
        <v>59</v>
      </c>
      <c r="C68" s="5">
        <v>10937102.289999999</v>
      </c>
      <c r="D68" s="8"/>
    </row>
    <row r="69" spans="2:4" x14ac:dyDescent="0.2">
      <c r="B69" s="4" t="s">
        <v>60</v>
      </c>
      <c r="C69" s="5">
        <v>1896385.52</v>
      </c>
      <c r="D69" s="20"/>
    </row>
    <row r="70" spans="2:4" s="12" customFormat="1" x14ac:dyDescent="0.2">
      <c r="B70" s="14" t="s">
        <v>61</v>
      </c>
      <c r="C70" s="19">
        <v>2669595.33</v>
      </c>
      <c r="D70" s="15"/>
    </row>
    <row r="71" spans="2:4" s="12" customFormat="1" x14ac:dyDescent="0.2">
      <c r="B71" s="14" t="s">
        <v>62</v>
      </c>
      <c r="C71" s="19">
        <v>1334913.6299999999</v>
      </c>
      <c r="D71" s="15"/>
    </row>
    <row r="72" spans="2:4" x14ac:dyDescent="0.2">
      <c r="B72" s="4" t="s">
        <v>63</v>
      </c>
      <c r="C72" s="5">
        <v>554704.47</v>
      </c>
      <c r="D72" s="20"/>
    </row>
    <row r="73" spans="2:4" x14ac:dyDescent="0.2">
      <c r="B73" s="4" t="s">
        <v>64</v>
      </c>
      <c r="C73" s="5">
        <v>7438755558.2399998</v>
      </c>
      <c r="D73" s="3"/>
    </row>
    <row r="74" spans="2:4" x14ac:dyDescent="0.2">
      <c r="B74" s="4" t="s">
        <v>65</v>
      </c>
      <c r="C74" s="23">
        <v>75155719.060000002</v>
      </c>
      <c r="D74" s="3"/>
    </row>
    <row r="75" spans="2:4" x14ac:dyDescent="0.2">
      <c r="B75" s="4" t="s">
        <v>66</v>
      </c>
      <c r="C75" s="5">
        <v>1627953431.55</v>
      </c>
      <c r="D75" s="3"/>
    </row>
    <row r="76" spans="2:4" x14ac:dyDescent="0.2">
      <c r="B76" s="4" t="s">
        <v>67</v>
      </c>
      <c r="C76" s="5">
        <v>24327973.359999999</v>
      </c>
      <c r="D76" s="8"/>
    </row>
    <row r="77" spans="2:4" x14ac:dyDescent="0.2">
      <c r="B77" s="4" t="s">
        <v>68</v>
      </c>
      <c r="C77" s="5">
        <v>12667862.630000001</v>
      </c>
      <c r="D77" s="8"/>
    </row>
    <row r="78" spans="2:4" x14ac:dyDescent="0.2">
      <c r="B78" s="4" t="s">
        <v>69</v>
      </c>
      <c r="C78" s="5">
        <v>2770149.42</v>
      </c>
    </row>
    <row r="79" spans="2:4" x14ac:dyDescent="0.2">
      <c r="B79" s="4" t="s">
        <v>70</v>
      </c>
      <c r="C79" s="5">
        <v>46005501.039999999</v>
      </c>
    </row>
    <row r="80" spans="2:4" x14ac:dyDescent="0.2">
      <c r="B80" s="4" t="s">
        <v>71</v>
      </c>
      <c r="C80" s="5">
        <v>1096091.74</v>
      </c>
    </row>
    <row r="81" spans="2:4" x14ac:dyDescent="0.2">
      <c r="B81" s="4" t="s">
        <v>72</v>
      </c>
      <c r="C81" s="5">
        <f>25650000+8550000</f>
        <v>34200000</v>
      </c>
    </row>
    <row r="82" spans="2:4" ht="16.5" customHeight="1" thickBot="1" x14ac:dyDescent="0.25">
      <c r="B82" s="9" t="s">
        <v>73</v>
      </c>
      <c r="D82" s="22">
        <f>SUM(C67:C81)</f>
        <v>11330662937.599998</v>
      </c>
    </row>
    <row r="83" spans="2:4" ht="13.5" thickTop="1" x14ac:dyDescent="0.2">
      <c r="C83" s="8"/>
      <c r="D83" s="24" t="s">
        <v>74</v>
      </c>
    </row>
    <row r="84" spans="2:4" x14ac:dyDescent="0.2">
      <c r="C84" s="8"/>
      <c r="D84" s="24"/>
    </row>
    <row r="85" spans="2:4" x14ac:dyDescent="0.2">
      <c r="C85" s="8"/>
      <c r="D85" s="20"/>
    </row>
    <row r="86" spans="2:4" x14ac:dyDescent="0.2">
      <c r="D86" s="8"/>
    </row>
    <row r="87" spans="2:4" x14ac:dyDescent="0.2">
      <c r="D87" s="8"/>
    </row>
    <row r="88" spans="2:4" x14ac:dyDescent="0.2">
      <c r="C88" s="23"/>
      <c r="D88" s="8"/>
    </row>
    <row r="90" spans="2:4" x14ac:dyDescent="0.2">
      <c r="D90" s="8"/>
    </row>
    <row r="93" spans="2:4" x14ac:dyDescent="0.2">
      <c r="C93" s="3"/>
    </row>
    <row r="94" spans="2:4" x14ac:dyDescent="0.2">
      <c r="C94" s="3"/>
    </row>
    <row r="95" spans="2:4" x14ac:dyDescent="0.2">
      <c r="C95" s="23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5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Biosaity Lorenzo</dc:creator>
  <cp:lastModifiedBy>Jose Israel del Orbe Antonio</cp:lastModifiedBy>
  <dcterms:created xsi:type="dcterms:W3CDTF">2020-06-03T22:35:55Z</dcterms:created>
  <dcterms:modified xsi:type="dcterms:W3CDTF">2020-06-05T18:16:18Z</dcterms:modified>
</cp:coreProperties>
</file>