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_delorbe\AppData\Local\Microsoft\Windows\INetCache\Content.Outlook\XY15OF64\"/>
    </mc:Choice>
  </mc:AlternateContent>
  <xr:revisionPtr revIDLastSave="0" documentId="13_ncr:1_{760AA002-B86E-4105-98D8-CB5F41EDC22B}" xr6:coauthVersionLast="45" xr6:coauthVersionMax="45" xr10:uidLastSave="{00000000-0000-0000-0000-000000000000}"/>
  <bookViews>
    <workbookView xWindow="-120" yWindow="-120" windowWidth="20730" windowHeight="11160" xr2:uid="{6303001C-23B4-428B-AA93-B75DD472CE79}"/>
  </bookViews>
  <sheets>
    <sheet name="BALANCE GENERAL  " sheetId="1" r:id="rId1"/>
  </sheets>
  <definedNames>
    <definedName name="_xlnm.Print_Area" localSheetId="0">'BALANCE GENERAL  '!$A$1:$D$83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" i="1" l="1"/>
  <c r="C78" i="1"/>
  <c r="D82" i="1" s="1"/>
  <c r="D61" i="1"/>
  <c r="D47" i="1"/>
  <c r="D35" i="1"/>
  <c r="D28" i="1"/>
  <c r="D23" i="1"/>
  <c r="D63" i="1" l="1"/>
</calcChain>
</file>

<file path=xl/sharedStrings.xml><?xml version="1.0" encoding="utf-8"?>
<sst xmlns="http://schemas.openxmlformats.org/spreadsheetml/2006/main" count="77" uniqueCount="75">
  <si>
    <t>Tesorería de la Seguridad Social</t>
  </si>
  <si>
    <t xml:space="preserve">Balance General </t>
  </si>
  <si>
    <t>Del Régimen Contributivo</t>
  </si>
  <si>
    <t>Al 31 de  marzo de 2020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</si>
  <si>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</si>
  <si>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</si>
  <si>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</si>
  <si>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</si>
  <si>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</si>
  <si>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</si>
  <si>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</si>
  <si>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</si>
  <si>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</si>
  <si>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</si>
  <si>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</si>
  <si>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</si>
  <si>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</si>
  <si>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</si>
  <si>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</si>
  <si>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</si>
  <si>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 xml:space="preserve">Banco TSS 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</si>
  <si>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</si>
  <si>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</si>
  <si>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</si>
  <si>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</si>
  <si>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</si>
  <si>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</si>
  <si>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</si>
  <si>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</si>
  <si>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</si>
  <si>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</si>
  <si>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</si>
  <si>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</si>
  <si>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del Estado (Decreto 18-19)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</si>
  <si>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</si>
  <si>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</si>
  <si>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</si>
  <si>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</si>
  <si>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</si>
  <si>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</si>
  <si>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</si>
  <si>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</si>
  <si>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</si>
  <si>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</si>
  <si>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</si>
  <si>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</si>
  <si>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</si>
  <si>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</si>
  <si>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</si>
  <si>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</si>
  <si>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</si>
  <si>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</si>
  <si>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Inversiones T.D Repo Seguro de Vida NI</t>
  </si>
  <si>
    <t>Inversiones T.D Repo Comisión AFP NI</t>
  </si>
  <si>
    <t xml:space="preserve">Avance Inv. Interé Corrido Td Cp- 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</si>
  <si>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</si>
  <si>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</si>
  <si>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</si>
  <si>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</si>
  <si>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</si>
  <si>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</si>
  <si>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 xml:space="preserve">Tesoreria de la Seguridad Social </t>
  </si>
  <si>
    <t>Dirección Información y Defensa Afiliados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</si>
  <si>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</si>
  <si>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</si>
  <si>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</si>
  <si>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</si>
  <si>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</si>
  <si>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</si>
  <si>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</si>
  <si>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</si>
  <si>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</si>
  <si>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</si>
  <si>
    <t xml:space="preserve"> </t>
  </si>
  <si>
    <t>IDOPPRIL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</si>
</sst>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1" fillId="0" borderId="0" xfId="0" applyFont="1"/>
    <xf numFmtId="43" fontId="1" fillId="0" borderId="0" xfId="1"/>
    <xf numFmtId="0" fontId="0" fillId="0" borderId="0" xfId="0" quotePrefix="1"/>
    <xf numFmtId="0" fontId="5" fillId="0" borderId="0" xfId="0" applyFont="1"/>
    <xf numFmtId="43" fontId="0" fillId="0" borderId="0" xfId="0" applyNumberFormat="1"/>
    <xf numFmtId="0" fontId="6" fillId="0" borderId="0" xfId="0" applyFont="1"/>
    <xf numFmtId="43" fontId="6" fillId="2" borderId="0" xfId="1" applyFont="1" applyFill="1"/>
    <xf numFmtId="0" fontId="7" fillId="0" borderId="0" xfId="0" applyFont="1"/>
    <xf numFmtId="0" fontId="0" fillId="2" borderId="0" xfId="0" applyFill="1"/>
    <xf numFmtId="43" fontId="1" fillId="2" borderId="0" xfId="0" applyNumberFormat="1" applyFont="1" applyFill="1"/>
    <xf numFmtId="0" fontId="1" fillId="2" borderId="0" xfId="0" applyFont="1" applyFill="1"/>
    <xf numFmtId="43" fontId="6" fillId="2" borderId="0" xfId="0" applyNumberFormat="1" applyFont="1" applyFill="1"/>
    <xf numFmtId="43" fontId="0" fillId="2" borderId="0" xfId="0" applyNumberFormat="1" applyFill="1"/>
    <xf numFmtId="43" fontId="6" fillId="0" borderId="0" xfId="1" applyFont="1"/>
    <xf numFmtId="0" fontId="4" fillId="2" borderId="0" xfId="0" applyFont="1" applyFill="1"/>
    <xf numFmtId="43" fontId="1" fillId="2" borderId="0" xfId="1" applyFill="1"/>
    <xf numFmtId="43" fontId="6" fillId="0" borderId="0" xfId="0" applyNumberFormat="1" applyFont="1"/>
    <xf numFmtId="0" fontId="8" fillId="0" borderId="0" xfId="0" applyFont="1"/>
    <xf numFmtId="43" fontId="6" fillId="0" borderId="1" xfId="0" applyNumberFormat="1" applyFont="1" applyBorder="1"/>
    <xf numFmtId="164" fontId="0" fillId="0" borderId="0" xfId="0" applyNumberFormat="1"/>
    <xf numFmtId="43" fontId="1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19050</xdr:rowOff>
    </xdr:from>
    <xdr:to>
      <xdr:col>1</xdr:col>
      <xdr:colOff>314325</xdr:colOff>
      <xdr:row>2</xdr:row>
      <xdr:rowOff>219075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32CC7E7-6AF8-43FE-91B8-9C3E27BA9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857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19050</xdr:rowOff>
    </xdr:from>
    <xdr:to>
      <xdr:col>1</xdr:col>
      <xdr:colOff>523875</xdr:colOff>
      <xdr:row>3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359D09-F814-4C1E-92DE-BAE086DA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1066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A671-C314-4832-990C-F20644B4F5A0}">
  <sheetPr>
    <tabColor indexed="13"/>
    <pageSetUpPr fitToPage="1"/>
  </sheetPr>
  <dimension ref="A1:D95"/>
  <sheetViews>
    <sheetView showGridLines="0" tabSelected="1" topLeftCell="A60" zoomScale="80" zoomScaleNormal="80" zoomScaleSheetLayoutView="100" workbookViewId="0">
      <selection activeCell="H82" sqref="H82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251" max="251" width="11.7109375" customWidth="1"/>
    <col min="252" max="252" width="50.5703125" customWidth="1"/>
    <col min="253" max="253" width="23" bestFit="1" customWidth="1"/>
    <col min="254" max="254" width="21.5703125" customWidth="1"/>
    <col min="255" max="255" width="19.42578125" customWidth="1"/>
    <col min="256" max="256" width="18" bestFit="1" customWidth="1"/>
    <col min="257" max="257" width="17.7109375" bestFit="1" customWidth="1"/>
    <col min="258" max="258" width="17.85546875" bestFit="1" customWidth="1"/>
    <col min="259" max="259" width="16.28515625" bestFit="1" customWidth="1"/>
    <col min="260" max="260" width="17" bestFit="1" customWidth="1"/>
    <col min="507" max="507" width="11.7109375" customWidth="1"/>
    <col min="508" max="508" width="50.5703125" customWidth="1"/>
    <col min="509" max="509" width="23" bestFit="1" customWidth="1"/>
    <col min="510" max="510" width="21.5703125" customWidth="1"/>
    <col min="511" max="511" width="19.42578125" customWidth="1"/>
    <col min="512" max="512" width="18" bestFit="1" customWidth="1"/>
    <col min="513" max="513" width="17.7109375" bestFit="1" customWidth="1"/>
    <col min="514" max="514" width="17.85546875" bestFit="1" customWidth="1"/>
    <col min="515" max="515" width="16.28515625" bestFit="1" customWidth="1"/>
    <col min="516" max="516" width="17" bestFit="1" customWidth="1"/>
    <col min="763" max="763" width="11.7109375" customWidth="1"/>
    <col min="764" max="764" width="50.5703125" customWidth="1"/>
    <col min="765" max="765" width="23" bestFit="1" customWidth="1"/>
    <col min="766" max="766" width="21.5703125" customWidth="1"/>
    <col min="767" max="767" width="19.42578125" customWidth="1"/>
    <col min="768" max="768" width="18" bestFit="1" customWidth="1"/>
    <col min="769" max="769" width="17.7109375" bestFit="1" customWidth="1"/>
    <col min="770" max="770" width="17.85546875" bestFit="1" customWidth="1"/>
    <col min="771" max="771" width="16.28515625" bestFit="1" customWidth="1"/>
    <col min="772" max="772" width="17" bestFit="1" customWidth="1"/>
    <col min="1019" max="1019" width="11.7109375" customWidth="1"/>
    <col min="1020" max="1020" width="50.5703125" customWidth="1"/>
    <col min="1021" max="1021" width="23" bestFit="1" customWidth="1"/>
    <col min="1022" max="1022" width="21.5703125" customWidth="1"/>
    <col min="1023" max="1023" width="19.42578125" customWidth="1"/>
    <col min="1024" max="1024" width="18" bestFit="1" customWidth="1"/>
    <col min="1025" max="1025" width="17.7109375" bestFit="1" customWidth="1"/>
    <col min="1026" max="1026" width="17.85546875" bestFit="1" customWidth="1"/>
    <col min="1027" max="1027" width="16.28515625" bestFit="1" customWidth="1"/>
    <col min="1028" max="1028" width="17" bestFit="1" customWidth="1"/>
    <col min="1275" max="1275" width="11.7109375" customWidth="1"/>
    <col min="1276" max="1276" width="50.5703125" customWidth="1"/>
    <col min="1277" max="1277" width="23" bestFit="1" customWidth="1"/>
    <col min="1278" max="1278" width="21.5703125" customWidth="1"/>
    <col min="1279" max="1279" width="19.42578125" customWidth="1"/>
    <col min="1280" max="1280" width="18" bestFit="1" customWidth="1"/>
    <col min="1281" max="1281" width="17.7109375" bestFit="1" customWidth="1"/>
    <col min="1282" max="1282" width="17.85546875" bestFit="1" customWidth="1"/>
    <col min="1283" max="1283" width="16.28515625" bestFit="1" customWidth="1"/>
    <col min="1284" max="1284" width="17" bestFit="1" customWidth="1"/>
    <col min="1531" max="1531" width="11.7109375" customWidth="1"/>
    <col min="1532" max="1532" width="50.5703125" customWidth="1"/>
    <col min="1533" max="1533" width="23" bestFit="1" customWidth="1"/>
    <col min="1534" max="1534" width="21.5703125" customWidth="1"/>
    <col min="1535" max="1535" width="19.42578125" customWidth="1"/>
    <col min="1536" max="1536" width="18" bestFit="1" customWidth="1"/>
    <col min="1537" max="1537" width="17.7109375" bestFit="1" customWidth="1"/>
    <col min="1538" max="1538" width="17.85546875" bestFit="1" customWidth="1"/>
    <col min="1539" max="1539" width="16.28515625" bestFit="1" customWidth="1"/>
    <col min="1540" max="1540" width="17" bestFit="1" customWidth="1"/>
    <col min="1787" max="1787" width="11.7109375" customWidth="1"/>
    <col min="1788" max="1788" width="50.5703125" customWidth="1"/>
    <col min="1789" max="1789" width="23" bestFit="1" customWidth="1"/>
    <col min="1790" max="1790" width="21.5703125" customWidth="1"/>
    <col min="1791" max="1791" width="19.42578125" customWidth="1"/>
    <col min="1792" max="1792" width="18" bestFit="1" customWidth="1"/>
    <col min="1793" max="1793" width="17.7109375" bestFit="1" customWidth="1"/>
    <col min="1794" max="1794" width="17.85546875" bestFit="1" customWidth="1"/>
    <col min="1795" max="1795" width="16.28515625" bestFit="1" customWidth="1"/>
    <col min="1796" max="1796" width="17" bestFit="1" customWidth="1"/>
    <col min="2043" max="2043" width="11.7109375" customWidth="1"/>
    <col min="2044" max="2044" width="50.5703125" customWidth="1"/>
    <col min="2045" max="2045" width="23" bestFit="1" customWidth="1"/>
    <col min="2046" max="2046" width="21.5703125" customWidth="1"/>
    <col min="2047" max="2047" width="19.42578125" customWidth="1"/>
    <col min="2048" max="2048" width="18" bestFit="1" customWidth="1"/>
    <col min="2049" max="2049" width="17.7109375" bestFit="1" customWidth="1"/>
    <col min="2050" max="2050" width="17.85546875" bestFit="1" customWidth="1"/>
    <col min="2051" max="2051" width="16.28515625" bestFit="1" customWidth="1"/>
    <col min="2052" max="2052" width="17" bestFit="1" customWidth="1"/>
    <col min="2299" max="2299" width="11.7109375" customWidth="1"/>
    <col min="2300" max="2300" width="50.5703125" customWidth="1"/>
    <col min="2301" max="2301" width="23" bestFit="1" customWidth="1"/>
    <col min="2302" max="2302" width="21.5703125" customWidth="1"/>
    <col min="2303" max="2303" width="19.42578125" customWidth="1"/>
    <col min="2304" max="2304" width="18" bestFit="1" customWidth="1"/>
    <col min="2305" max="2305" width="17.7109375" bestFit="1" customWidth="1"/>
    <col min="2306" max="2306" width="17.85546875" bestFit="1" customWidth="1"/>
    <col min="2307" max="2307" width="16.28515625" bestFit="1" customWidth="1"/>
    <col min="2308" max="2308" width="17" bestFit="1" customWidth="1"/>
    <col min="2555" max="2555" width="11.7109375" customWidth="1"/>
    <col min="2556" max="2556" width="50.5703125" customWidth="1"/>
    <col min="2557" max="2557" width="23" bestFit="1" customWidth="1"/>
    <col min="2558" max="2558" width="21.5703125" customWidth="1"/>
    <col min="2559" max="2559" width="19.42578125" customWidth="1"/>
    <col min="2560" max="2560" width="18" bestFit="1" customWidth="1"/>
    <col min="2561" max="2561" width="17.7109375" bestFit="1" customWidth="1"/>
    <col min="2562" max="2562" width="17.85546875" bestFit="1" customWidth="1"/>
    <col min="2563" max="2563" width="16.28515625" bestFit="1" customWidth="1"/>
    <col min="2564" max="2564" width="17" bestFit="1" customWidth="1"/>
    <col min="2811" max="2811" width="11.7109375" customWidth="1"/>
    <col min="2812" max="2812" width="50.5703125" customWidth="1"/>
    <col min="2813" max="2813" width="23" bestFit="1" customWidth="1"/>
    <col min="2814" max="2814" width="21.5703125" customWidth="1"/>
    <col min="2815" max="2815" width="19.42578125" customWidth="1"/>
    <col min="2816" max="2816" width="18" bestFit="1" customWidth="1"/>
    <col min="2817" max="2817" width="17.7109375" bestFit="1" customWidth="1"/>
    <col min="2818" max="2818" width="17.85546875" bestFit="1" customWidth="1"/>
    <col min="2819" max="2819" width="16.28515625" bestFit="1" customWidth="1"/>
    <col min="2820" max="2820" width="17" bestFit="1" customWidth="1"/>
    <col min="3067" max="3067" width="11.7109375" customWidth="1"/>
    <col min="3068" max="3068" width="50.5703125" customWidth="1"/>
    <col min="3069" max="3069" width="23" bestFit="1" customWidth="1"/>
    <col min="3070" max="3070" width="21.5703125" customWidth="1"/>
    <col min="3071" max="3071" width="19.42578125" customWidth="1"/>
    <col min="3072" max="3072" width="18" bestFit="1" customWidth="1"/>
    <col min="3073" max="3073" width="17.7109375" bestFit="1" customWidth="1"/>
    <col min="3074" max="3074" width="17.85546875" bestFit="1" customWidth="1"/>
    <col min="3075" max="3075" width="16.28515625" bestFit="1" customWidth="1"/>
    <col min="3076" max="3076" width="17" bestFit="1" customWidth="1"/>
    <col min="3323" max="3323" width="11.7109375" customWidth="1"/>
    <col min="3324" max="3324" width="50.5703125" customWidth="1"/>
    <col min="3325" max="3325" width="23" bestFit="1" customWidth="1"/>
    <col min="3326" max="3326" width="21.5703125" customWidth="1"/>
    <col min="3327" max="3327" width="19.42578125" customWidth="1"/>
    <col min="3328" max="3328" width="18" bestFit="1" customWidth="1"/>
    <col min="3329" max="3329" width="17.7109375" bestFit="1" customWidth="1"/>
    <col min="3330" max="3330" width="17.85546875" bestFit="1" customWidth="1"/>
    <col min="3331" max="3331" width="16.28515625" bestFit="1" customWidth="1"/>
    <col min="3332" max="3332" width="17" bestFit="1" customWidth="1"/>
    <col min="3579" max="3579" width="11.7109375" customWidth="1"/>
    <col min="3580" max="3580" width="50.5703125" customWidth="1"/>
    <col min="3581" max="3581" width="23" bestFit="1" customWidth="1"/>
    <col min="3582" max="3582" width="21.5703125" customWidth="1"/>
    <col min="3583" max="3583" width="19.42578125" customWidth="1"/>
    <col min="3584" max="3584" width="18" bestFit="1" customWidth="1"/>
    <col min="3585" max="3585" width="17.7109375" bestFit="1" customWidth="1"/>
    <col min="3586" max="3586" width="17.85546875" bestFit="1" customWidth="1"/>
    <col min="3587" max="3587" width="16.28515625" bestFit="1" customWidth="1"/>
    <col min="3588" max="3588" width="17" bestFit="1" customWidth="1"/>
    <col min="3835" max="3835" width="11.7109375" customWidth="1"/>
    <col min="3836" max="3836" width="50.5703125" customWidth="1"/>
    <col min="3837" max="3837" width="23" bestFit="1" customWidth="1"/>
    <col min="3838" max="3838" width="21.5703125" customWidth="1"/>
    <col min="3839" max="3839" width="19.42578125" customWidth="1"/>
    <col min="3840" max="3840" width="18" bestFit="1" customWidth="1"/>
    <col min="3841" max="3841" width="17.7109375" bestFit="1" customWidth="1"/>
    <col min="3842" max="3842" width="17.85546875" bestFit="1" customWidth="1"/>
    <col min="3843" max="3843" width="16.28515625" bestFit="1" customWidth="1"/>
    <col min="3844" max="3844" width="17" bestFit="1" customWidth="1"/>
    <col min="4091" max="4091" width="11.7109375" customWidth="1"/>
    <col min="4092" max="4092" width="50.5703125" customWidth="1"/>
    <col min="4093" max="4093" width="23" bestFit="1" customWidth="1"/>
    <col min="4094" max="4094" width="21.5703125" customWidth="1"/>
    <col min="4095" max="4095" width="19.42578125" customWidth="1"/>
    <col min="4096" max="4096" width="18" bestFit="1" customWidth="1"/>
    <col min="4097" max="4097" width="17.7109375" bestFit="1" customWidth="1"/>
    <col min="4098" max="4098" width="17.85546875" bestFit="1" customWidth="1"/>
    <col min="4099" max="4099" width="16.28515625" bestFit="1" customWidth="1"/>
    <col min="4100" max="4100" width="17" bestFit="1" customWidth="1"/>
    <col min="4347" max="4347" width="11.7109375" customWidth="1"/>
    <col min="4348" max="4348" width="50.5703125" customWidth="1"/>
    <col min="4349" max="4349" width="23" bestFit="1" customWidth="1"/>
    <col min="4350" max="4350" width="21.5703125" customWidth="1"/>
    <col min="4351" max="4351" width="19.42578125" customWidth="1"/>
    <col min="4352" max="4352" width="18" bestFit="1" customWidth="1"/>
    <col min="4353" max="4353" width="17.7109375" bestFit="1" customWidth="1"/>
    <col min="4354" max="4354" width="17.85546875" bestFit="1" customWidth="1"/>
    <col min="4355" max="4355" width="16.28515625" bestFit="1" customWidth="1"/>
    <col min="4356" max="4356" width="17" bestFit="1" customWidth="1"/>
    <col min="4603" max="4603" width="11.7109375" customWidth="1"/>
    <col min="4604" max="4604" width="50.5703125" customWidth="1"/>
    <col min="4605" max="4605" width="23" bestFit="1" customWidth="1"/>
    <col min="4606" max="4606" width="21.5703125" customWidth="1"/>
    <col min="4607" max="4607" width="19.42578125" customWidth="1"/>
    <col min="4608" max="4608" width="18" bestFit="1" customWidth="1"/>
    <col min="4609" max="4609" width="17.7109375" bestFit="1" customWidth="1"/>
    <col min="4610" max="4610" width="17.85546875" bestFit="1" customWidth="1"/>
    <col min="4611" max="4611" width="16.28515625" bestFit="1" customWidth="1"/>
    <col min="4612" max="4612" width="17" bestFit="1" customWidth="1"/>
    <col min="4859" max="4859" width="11.7109375" customWidth="1"/>
    <col min="4860" max="4860" width="50.5703125" customWidth="1"/>
    <col min="4861" max="4861" width="23" bestFit="1" customWidth="1"/>
    <col min="4862" max="4862" width="21.5703125" customWidth="1"/>
    <col min="4863" max="4863" width="19.42578125" customWidth="1"/>
    <col min="4864" max="4864" width="18" bestFit="1" customWidth="1"/>
    <col min="4865" max="4865" width="17.7109375" bestFit="1" customWidth="1"/>
    <col min="4866" max="4866" width="17.85546875" bestFit="1" customWidth="1"/>
    <col min="4867" max="4867" width="16.28515625" bestFit="1" customWidth="1"/>
    <col min="4868" max="4868" width="17" bestFit="1" customWidth="1"/>
    <col min="5115" max="5115" width="11.7109375" customWidth="1"/>
    <col min="5116" max="5116" width="50.5703125" customWidth="1"/>
    <col min="5117" max="5117" width="23" bestFit="1" customWidth="1"/>
    <col min="5118" max="5118" width="21.5703125" customWidth="1"/>
    <col min="5119" max="5119" width="19.42578125" customWidth="1"/>
    <col min="5120" max="5120" width="18" bestFit="1" customWidth="1"/>
    <col min="5121" max="5121" width="17.7109375" bestFit="1" customWidth="1"/>
    <col min="5122" max="5122" width="17.85546875" bestFit="1" customWidth="1"/>
    <col min="5123" max="5123" width="16.28515625" bestFit="1" customWidth="1"/>
    <col min="5124" max="5124" width="17" bestFit="1" customWidth="1"/>
    <col min="5371" max="5371" width="11.7109375" customWidth="1"/>
    <col min="5372" max="5372" width="50.5703125" customWidth="1"/>
    <col min="5373" max="5373" width="23" bestFit="1" customWidth="1"/>
    <col min="5374" max="5374" width="21.5703125" customWidth="1"/>
    <col min="5375" max="5375" width="19.42578125" customWidth="1"/>
    <col min="5376" max="5376" width="18" bestFit="1" customWidth="1"/>
    <col min="5377" max="5377" width="17.7109375" bestFit="1" customWidth="1"/>
    <col min="5378" max="5378" width="17.85546875" bestFit="1" customWidth="1"/>
    <col min="5379" max="5379" width="16.28515625" bestFit="1" customWidth="1"/>
    <col min="5380" max="5380" width="17" bestFit="1" customWidth="1"/>
    <col min="5627" max="5627" width="11.7109375" customWidth="1"/>
    <col min="5628" max="5628" width="50.5703125" customWidth="1"/>
    <col min="5629" max="5629" width="23" bestFit="1" customWidth="1"/>
    <col min="5630" max="5630" width="21.5703125" customWidth="1"/>
    <col min="5631" max="5631" width="19.42578125" customWidth="1"/>
    <col min="5632" max="5632" width="18" bestFit="1" customWidth="1"/>
    <col min="5633" max="5633" width="17.7109375" bestFit="1" customWidth="1"/>
    <col min="5634" max="5634" width="17.85546875" bestFit="1" customWidth="1"/>
    <col min="5635" max="5635" width="16.28515625" bestFit="1" customWidth="1"/>
    <col min="5636" max="5636" width="17" bestFit="1" customWidth="1"/>
    <col min="5883" max="5883" width="11.7109375" customWidth="1"/>
    <col min="5884" max="5884" width="50.5703125" customWidth="1"/>
    <col min="5885" max="5885" width="23" bestFit="1" customWidth="1"/>
    <col min="5886" max="5886" width="21.5703125" customWidth="1"/>
    <col min="5887" max="5887" width="19.42578125" customWidth="1"/>
    <col min="5888" max="5888" width="18" bestFit="1" customWidth="1"/>
    <col min="5889" max="5889" width="17.7109375" bestFit="1" customWidth="1"/>
    <col min="5890" max="5890" width="17.85546875" bestFit="1" customWidth="1"/>
    <col min="5891" max="5891" width="16.28515625" bestFit="1" customWidth="1"/>
    <col min="5892" max="5892" width="17" bestFit="1" customWidth="1"/>
    <col min="6139" max="6139" width="11.7109375" customWidth="1"/>
    <col min="6140" max="6140" width="50.5703125" customWidth="1"/>
    <col min="6141" max="6141" width="23" bestFit="1" customWidth="1"/>
    <col min="6142" max="6142" width="21.5703125" customWidth="1"/>
    <col min="6143" max="6143" width="19.42578125" customWidth="1"/>
    <col min="6144" max="6144" width="18" bestFit="1" customWidth="1"/>
    <col min="6145" max="6145" width="17.7109375" bestFit="1" customWidth="1"/>
    <col min="6146" max="6146" width="17.85546875" bestFit="1" customWidth="1"/>
    <col min="6147" max="6147" width="16.28515625" bestFit="1" customWidth="1"/>
    <col min="6148" max="6148" width="17" bestFit="1" customWidth="1"/>
    <col min="6395" max="6395" width="11.7109375" customWidth="1"/>
    <col min="6396" max="6396" width="50.5703125" customWidth="1"/>
    <col min="6397" max="6397" width="23" bestFit="1" customWidth="1"/>
    <col min="6398" max="6398" width="21.5703125" customWidth="1"/>
    <col min="6399" max="6399" width="19.42578125" customWidth="1"/>
    <col min="6400" max="6400" width="18" bestFit="1" customWidth="1"/>
    <col min="6401" max="6401" width="17.7109375" bestFit="1" customWidth="1"/>
    <col min="6402" max="6402" width="17.85546875" bestFit="1" customWidth="1"/>
    <col min="6403" max="6403" width="16.28515625" bestFit="1" customWidth="1"/>
    <col min="6404" max="6404" width="17" bestFit="1" customWidth="1"/>
    <col min="6651" max="6651" width="11.7109375" customWidth="1"/>
    <col min="6652" max="6652" width="50.5703125" customWidth="1"/>
    <col min="6653" max="6653" width="23" bestFit="1" customWidth="1"/>
    <col min="6654" max="6654" width="21.5703125" customWidth="1"/>
    <col min="6655" max="6655" width="19.42578125" customWidth="1"/>
    <col min="6656" max="6656" width="18" bestFit="1" customWidth="1"/>
    <col min="6657" max="6657" width="17.7109375" bestFit="1" customWidth="1"/>
    <col min="6658" max="6658" width="17.85546875" bestFit="1" customWidth="1"/>
    <col min="6659" max="6659" width="16.28515625" bestFit="1" customWidth="1"/>
    <col min="6660" max="6660" width="17" bestFit="1" customWidth="1"/>
    <col min="6907" max="6907" width="11.7109375" customWidth="1"/>
    <col min="6908" max="6908" width="50.5703125" customWidth="1"/>
    <col min="6909" max="6909" width="23" bestFit="1" customWidth="1"/>
    <col min="6910" max="6910" width="21.5703125" customWidth="1"/>
    <col min="6911" max="6911" width="19.42578125" customWidth="1"/>
    <col min="6912" max="6912" width="18" bestFit="1" customWidth="1"/>
    <col min="6913" max="6913" width="17.7109375" bestFit="1" customWidth="1"/>
    <col min="6914" max="6914" width="17.85546875" bestFit="1" customWidth="1"/>
    <col min="6915" max="6915" width="16.28515625" bestFit="1" customWidth="1"/>
    <col min="6916" max="6916" width="17" bestFit="1" customWidth="1"/>
    <col min="7163" max="7163" width="11.7109375" customWidth="1"/>
    <col min="7164" max="7164" width="50.5703125" customWidth="1"/>
    <col min="7165" max="7165" width="23" bestFit="1" customWidth="1"/>
    <col min="7166" max="7166" width="21.5703125" customWidth="1"/>
    <col min="7167" max="7167" width="19.42578125" customWidth="1"/>
    <col min="7168" max="7168" width="18" bestFit="1" customWidth="1"/>
    <col min="7169" max="7169" width="17.7109375" bestFit="1" customWidth="1"/>
    <col min="7170" max="7170" width="17.85546875" bestFit="1" customWidth="1"/>
    <col min="7171" max="7171" width="16.28515625" bestFit="1" customWidth="1"/>
    <col min="7172" max="7172" width="17" bestFit="1" customWidth="1"/>
    <col min="7419" max="7419" width="11.7109375" customWidth="1"/>
    <col min="7420" max="7420" width="50.5703125" customWidth="1"/>
    <col min="7421" max="7421" width="23" bestFit="1" customWidth="1"/>
    <col min="7422" max="7422" width="21.5703125" customWidth="1"/>
    <col min="7423" max="7423" width="19.42578125" customWidth="1"/>
    <col min="7424" max="7424" width="18" bestFit="1" customWidth="1"/>
    <col min="7425" max="7425" width="17.7109375" bestFit="1" customWidth="1"/>
    <col min="7426" max="7426" width="17.85546875" bestFit="1" customWidth="1"/>
    <col min="7427" max="7427" width="16.28515625" bestFit="1" customWidth="1"/>
    <col min="7428" max="7428" width="17" bestFit="1" customWidth="1"/>
    <col min="7675" max="7675" width="11.7109375" customWidth="1"/>
    <col min="7676" max="7676" width="50.5703125" customWidth="1"/>
    <col min="7677" max="7677" width="23" bestFit="1" customWidth="1"/>
    <col min="7678" max="7678" width="21.5703125" customWidth="1"/>
    <col min="7679" max="7679" width="19.42578125" customWidth="1"/>
    <col min="7680" max="7680" width="18" bestFit="1" customWidth="1"/>
    <col min="7681" max="7681" width="17.7109375" bestFit="1" customWidth="1"/>
    <col min="7682" max="7682" width="17.85546875" bestFit="1" customWidth="1"/>
    <col min="7683" max="7683" width="16.28515625" bestFit="1" customWidth="1"/>
    <col min="7684" max="7684" width="17" bestFit="1" customWidth="1"/>
    <col min="7931" max="7931" width="11.7109375" customWidth="1"/>
    <col min="7932" max="7932" width="50.5703125" customWidth="1"/>
    <col min="7933" max="7933" width="23" bestFit="1" customWidth="1"/>
    <col min="7934" max="7934" width="21.5703125" customWidth="1"/>
    <col min="7935" max="7935" width="19.42578125" customWidth="1"/>
    <col min="7936" max="7936" width="18" bestFit="1" customWidth="1"/>
    <col min="7937" max="7937" width="17.7109375" bestFit="1" customWidth="1"/>
    <col min="7938" max="7938" width="17.85546875" bestFit="1" customWidth="1"/>
    <col min="7939" max="7939" width="16.28515625" bestFit="1" customWidth="1"/>
    <col min="7940" max="7940" width="17" bestFit="1" customWidth="1"/>
    <col min="8187" max="8187" width="11.7109375" customWidth="1"/>
    <col min="8188" max="8188" width="50.5703125" customWidth="1"/>
    <col min="8189" max="8189" width="23" bestFit="1" customWidth="1"/>
    <col min="8190" max="8190" width="21.5703125" customWidth="1"/>
    <col min="8191" max="8191" width="19.42578125" customWidth="1"/>
    <col min="8192" max="8192" width="18" bestFit="1" customWidth="1"/>
    <col min="8193" max="8193" width="17.7109375" bestFit="1" customWidth="1"/>
    <col min="8194" max="8194" width="17.85546875" bestFit="1" customWidth="1"/>
    <col min="8195" max="8195" width="16.28515625" bestFit="1" customWidth="1"/>
    <col min="8196" max="8196" width="17" bestFit="1" customWidth="1"/>
    <col min="8443" max="8443" width="11.7109375" customWidth="1"/>
    <col min="8444" max="8444" width="50.5703125" customWidth="1"/>
    <col min="8445" max="8445" width="23" bestFit="1" customWidth="1"/>
    <col min="8446" max="8446" width="21.5703125" customWidth="1"/>
    <col min="8447" max="8447" width="19.42578125" customWidth="1"/>
    <col min="8448" max="8448" width="18" bestFit="1" customWidth="1"/>
    <col min="8449" max="8449" width="17.7109375" bestFit="1" customWidth="1"/>
    <col min="8450" max="8450" width="17.85546875" bestFit="1" customWidth="1"/>
    <col min="8451" max="8451" width="16.28515625" bestFit="1" customWidth="1"/>
    <col min="8452" max="8452" width="17" bestFit="1" customWidth="1"/>
    <col min="8699" max="8699" width="11.7109375" customWidth="1"/>
    <col min="8700" max="8700" width="50.5703125" customWidth="1"/>
    <col min="8701" max="8701" width="23" bestFit="1" customWidth="1"/>
    <col min="8702" max="8702" width="21.5703125" customWidth="1"/>
    <col min="8703" max="8703" width="19.42578125" customWidth="1"/>
    <col min="8704" max="8704" width="18" bestFit="1" customWidth="1"/>
    <col min="8705" max="8705" width="17.7109375" bestFit="1" customWidth="1"/>
    <col min="8706" max="8706" width="17.85546875" bestFit="1" customWidth="1"/>
    <col min="8707" max="8707" width="16.28515625" bestFit="1" customWidth="1"/>
    <col min="8708" max="8708" width="17" bestFit="1" customWidth="1"/>
    <col min="8955" max="8955" width="11.7109375" customWidth="1"/>
    <col min="8956" max="8956" width="50.5703125" customWidth="1"/>
    <col min="8957" max="8957" width="23" bestFit="1" customWidth="1"/>
    <col min="8958" max="8958" width="21.5703125" customWidth="1"/>
    <col min="8959" max="8959" width="19.42578125" customWidth="1"/>
    <col min="8960" max="8960" width="18" bestFit="1" customWidth="1"/>
    <col min="8961" max="8961" width="17.7109375" bestFit="1" customWidth="1"/>
    <col min="8962" max="8962" width="17.85546875" bestFit="1" customWidth="1"/>
    <col min="8963" max="8963" width="16.28515625" bestFit="1" customWidth="1"/>
    <col min="8964" max="8964" width="17" bestFit="1" customWidth="1"/>
    <col min="9211" max="9211" width="11.7109375" customWidth="1"/>
    <col min="9212" max="9212" width="50.5703125" customWidth="1"/>
    <col min="9213" max="9213" width="23" bestFit="1" customWidth="1"/>
    <col min="9214" max="9214" width="21.5703125" customWidth="1"/>
    <col min="9215" max="9215" width="19.42578125" customWidth="1"/>
    <col min="9216" max="9216" width="18" bestFit="1" customWidth="1"/>
    <col min="9217" max="9217" width="17.7109375" bestFit="1" customWidth="1"/>
    <col min="9218" max="9218" width="17.85546875" bestFit="1" customWidth="1"/>
    <col min="9219" max="9219" width="16.28515625" bestFit="1" customWidth="1"/>
    <col min="9220" max="9220" width="17" bestFit="1" customWidth="1"/>
    <col min="9467" max="9467" width="11.7109375" customWidth="1"/>
    <col min="9468" max="9468" width="50.5703125" customWidth="1"/>
    <col min="9469" max="9469" width="23" bestFit="1" customWidth="1"/>
    <col min="9470" max="9470" width="21.5703125" customWidth="1"/>
    <col min="9471" max="9471" width="19.42578125" customWidth="1"/>
    <col min="9472" max="9472" width="18" bestFit="1" customWidth="1"/>
    <col min="9473" max="9473" width="17.7109375" bestFit="1" customWidth="1"/>
    <col min="9474" max="9474" width="17.85546875" bestFit="1" customWidth="1"/>
    <col min="9475" max="9475" width="16.28515625" bestFit="1" customWidth="1"/>
    <col min="9476" max="9476" width="17" bestFit="1" customWidth="1"/>
    <col min="9723" max="9723" width="11.7109375" customWidth="1"/>
    <col min="9724" max="9724" width="50.5703125" customWidth="1"/>
    <col min="9725" max="9725" width="23" bestFit="1" customWidth="1"/>
    <col min="9726" max="9726" width="21.5703125" customWidth="1"/>
    <col min="9727" max="9727" width="19.42578125" customWidth="1"/>
    <col min="9728" max="9728" width="18" bestFit="1" customWidth="1"/>
    <col min="9729" max="9729" width="17.7109375" bestFit="1" customWidth="1"/>
    <col min="9730" max="9730" width="17.85546875" bestFit="1" customWidth="1"/>
    <col min="9731" max="9731" width="16.28515625" bestFit="1" customWidth="1"/>
    <col min="9732" max="9732" width="17" bestFit="1" customWidth="1"/>
    <col min="9979" max="9979" width="11.7109375" customWidth="1"/>
    <col min="9980" max="9980" width="50.5703125" customWidth="1"/>
    <col min="9981" max="9981" width="23" bestFit="1" customWidth="1"/>
    <col min="9982" max="9982" width="21.5703125" customWidth="1"/>
    <col min="9983" max="9983" width="19.42578125" customWidth="1"/>
    <col min="9984" max="9984" width="18" bestFit="1" customWidth="1"/>
    <col min="9985" max="9985" width="17.7109375" bestFit="1" customWidth="1"/>
    <col min="9986" max="9986" width="17.85546875" bestFit="1" customWidth="1"/>
    <col min="9987" max="9987" width="16.28515625" bestFit="1" customWidth="1"/>
    <col min="9988" max="9988" width="17" bestFit="1" customWidth="1"/>
    <col min="10235" max="10235" width="11.7109375" customWidth="1"/>
    <col min="10236" max="10236" width="50.5703125" customWidth="1"/>
    <col min="10237" max="10237" width="23" bestFit="1" customWidth="1"/>
    <col min="10238" max="10238" width="21.5703125" customWidth="1"/>
    <col min="10239" max="10239" width="19.42578125" customWidth="1"/>
    <col min="10240" max="10240" width="18" bestFit="1" customWidth="1"/>
    <col min="10241" max="10241" width="17.7109375" bestFit="1" customWidth="1"/>
    <col min="10242" max="10242" width="17.85546875" bestFit="1" customWidth="1"/>
    <col min="10243" max="10243" width="16.28515625" bestFit="1" customWidth="1"/>
    <col min="10244" max="10244" width="17" bestFit="1" customWidth="1"/>
    <col min="10491" max="10491" width="11.7109375" customWidth="1"/>
    <col min="10492" max="10492" width="50.5703125" customWidth="1"/>
    <col min="10493" max="10493" width="23" bestFit="1" customWidth="1"/>
    <col min="10494" max="10494" width="21.5703125" customWidth="1"/>
    <col min="10495" max="10495" width="19.42578125" customWidth="1"/>
    <col min="10496" max="10496" width="18" bestFit="1" customWidth="1"/>
    <col min="10497" max="10497" width="17.7109375" bestFit="1" customWidth="1"/>
    <col min="10498" max="10498" width="17.85546875" bestFit="1" customWidth="1"/>
    <col min="10499" max="10499" width="16.28515625" bestFit="1" customWidth="1"/>
    <col min="10500" max="10500" width="17" bestFit="1" customWidth="1"/>
    <col min="10747" max="10747" width="11.7109375" customWidth="1"/>
    <col min="10748" max="10748" width="50.5703125" customWidth="1"/>
    <col min="10749" max="10749" width="23" bestFit="1" customWidth="1"/>
    <col min="10750" max="10750" width="21.5703125" customWidth="1"/>
    <col min="10751" max="10751" width="19.42578125" customWidth="1"/>
    <col min="10752" max="10752" width="18" bestFit="1" customWidth="1"/>
    <col min="10753" max="10753" width="17.7109375" bestFit="1" customWidth="1"/>
    <col min="10754" max="10754" width="17.85546875" bestFit="1" customWidth="1"/>
    <col min="10755" max="10755" width="16.28515625" bestFit="1" customWidth="1"/>
    <col min="10756" max="10756" width="17" bestFit="1" customWidth="1"/>
    <col min="11003" max="11003" width="11.7109375" customWidth="1"/>
    <col min="11004" max="11004" width="50.5703125" customWidth="1"/>
    <col min="11005" max="11005" width="23" bestFit="1" customWidth="1"/>
    <col min="11006" max="11006" width="21.5703125" customWidth="1"/>
    <col min="11007" max="11007" width="19.42578125" customWidth="1"/>
    <col min="11008" max="11008" width="18" bestFit="1" customWidth="1"/>
    <col min="11009" max="11009" width="17.7109375" bestFit="1" customWidth="1"/>
    <col min="11010" max="11010" width="17.85546875" bestFit="1" customWidth="1"/>
    <col min="11011" max="11011" width="16.28515625" bestFit="1" customWidth="1"/>
    <col min="11012" max="11012" width="17" bestFit="1" customWidth="1"/>
    <col min="11259" max="11259" width="11.7109375" customWidth="1"/>
    <col min="11260" max="11260" width="50.5703125" customWidth="1"/>
    <col min="11261" max="11261" width="23" bestFit="1" customWidth="1"/>
    <col min="11262" max="11262" width="21.5703125" customWidth="1"/>
    <col min="11263" max="11263" width="19.42578125" customWidth="1"/>
    <col min="11264" max="11264" width="18" bestFit="1" customWidth="1"/>
    <col min="11265" max="11265" width="17.7109375" bestFit="1" customWidth="1"/>
    <col min="11266" max="11266" width="17.85546875" bestFit="1" customWidth="1"/>
    <col min="11267" max="11267" width="16.28515625" bestFit="1" customWidth="1"/>
    <col min="11268" max="11268" width="17" bestFit="1" customWidth="1"/>
    <col min="11515" max="11515" width="11.7109375" customWidth="1"/>
    <col min="11516" max="11516" width="50.5703125" customWidth="1"/>
    <col min="11517" max="11517" width="23" bestFit="1" customWidth="1"/>
    <col min="11518" max="11518" width="21.5703125" customWidth="1"/>
    <col min="11519" max="11519" width="19.42578125" customWidth="1"/>
    <col min="11520" max="11520" width="18" bestFit="1" customWidth="1"/>
    <col min="11521" max="11521" width="17.7109375" bestFit="1" customWidth="1"/>
    <col min="11522" max="11522" width="17.85546875" bestFit="1" customWidth="1"/>
    <col min="11523" max="11523" width="16.28515625" bestFit="1" customWidth="1"/>
    <col min="11524" max="11524" width="17" bestFit="1" customWidth="1"/>
    <col min="11771" max="11771" width="11.7109375" customWidth="1"/>
    <col min="11772" max="11772" width="50.5703125" customWidth="1"/>
    <col min="11773" max="11773" width="23" bestFit="1" customWidth="1"/>
    <col min="11774" max="11774" width="21.5703125" customWidth="1"/>
    <col min="11775" max="11775" width="19.42578125" customWidth="1"/>
    <col min="11776" max="11776" width="18" bestFit="1" customWidth="1"/>
    <col min="11777" max="11777" width="17.7109375" bestFit="1" customWidth="1"/>
    <col min="11778" max="11778" width="17.85546875" bestFit="1" customWidth="1"/>
    <col min="11779" max="11779" width="16.28515625" bestFit="1" customWidth="1"/>
    <col min="11780" max="11780" width="17" bestFit="1" customWidth="1"/>
    <col min="12027" max="12027" width="11.7109375" customWidth="1"/>
    <col min="12028" max="12028" width="50.5703125" customWidth="1"/>
    <col min="12029" max="12029" width="23" bestFit="1" customWidth="1"/>
    <col min="12030" max="12030" width="21.5703125" customWidth="1"/>
    <col min="12031" max="12031" width="19.42578125" customWidth="1"/>
    <col min="12032" max="12032" width="18" bestFit="1" customWidth="1"/>
    <col min="12033" max="12033" width="17.7109375" bestFit="1" customWidth="1"/>
    <col min="12034" max="12034" width="17.85546875" bestFit="1" customWidth="1"/>
    <col min="12035" max="12035" width="16.28515625" bestFit="1" customWidth="1"/>
    <col min="12036" max="12036" width="17" bestFit="1" customWidth="1"/>
    <col min="12283" max="12283" width="11.7109375" customWidth="1"/>
    <col min="12284" max="12284" width="50.5703125" customWidth="1"/>
    <col min="12285" max="12285" width="23" bestFit="1" customWidth="1"/>
    <col min="12286" max="12286" width="21.5703125" customWidth="1"/>
    <col min="12287" max="12287" width="19.42578125" customWidth="1"/>
    <col min="12288" max="12288" width="18" bestFit="1" customWidth="1"/>
    <col min="12289" max="12289" width="17.7109375" bestFit="1" customWidth="1"/>
    <col min="12290" max="12290" width="17.85546875" bestFit="1" customWidth="1"/>
    <col min="12291" max="12291" width="16.28515625" bestFit="1" customWidth="1"/>
    <col min="12292" max="12292" width="17" bestFit="1" customWidth="1"/>
    <col min="12539" max="12539" width="11.7109375" customWidth="1"/>
    <col min="12540" max="12540" width="50.5703125" customWidth="1"/>
    <col min="12541" max="12541" width="23" bestFit="1" customWidth="1"/>
    <col min="12542" max="12542" width="21.5703125" customWidth="1"/>
    <col min="12543" max="12543" width="19.42578125" customWidth="1"/>
    <col min="12544" max="12544" width="18" bestFit="1" customWidth="1"/>
    <col min="12545" max="12545" width="17.7109375" bestFit="1" customWidth="1"/>
    <col min="12546" max="12546" width="17.85546875" bestFit="1" customWidth="1"/>
    <col min="12547" max="12547" width="16.28515625" bestFit="1" customWidth="1"/>
    <col min="12548" max="12548" width="17" bestFit="1" customWidth="1"/>
    <col min="12795" max="12795" width="11.7109375" customWidth="1"/>
    <col min="12796" max="12796" width="50.5703125" customWidth="1"/>
    <col min="12797" max="12797" width="23" bestFit="1" customWidth="1"/>
    <col min="12798" max="12798" width="21.5703125" customWidth="1"/>
    <col min="12799" max="12799" width="19.42578125" customWidth="1"/>
    <col min="12800" max="12800" width="18" bestFit="1" customWidth="1"/>
    <col min="12801" max="12801" width="17.7109375" bestFit="1" customWidth="1"/>
    <col min="12802" max="12802" width="17.85546875" bestFit="1" customWidth="1"/>
    <col min="12803" max="12803" width="16.28515625" bestFit="1" customWidth="1"/>
    <col min="12804" max="12804" width="17" bestFit="1" customWidth="1"/>
    <col min="13051" max="13051" width="11.7109375" customWidth="1"/>
    <col min="13052" max="13052" width="50.5703125" customWidth="1"/>
    <col min="13053" max="13053" width="23" bestFit="1" customWidth="1"/>
    <col min="13054" max="13054" width="21.5703125" customWidth="1"/>
    <col min="13055" max="13055" width="19.42578125" customWidth="1"/>
    <col min="13056" max="13056" width="18" bestFit="1" customWidth="1"/>
    <col min="13057" max="13057" width="17.7109375" bestFit="1" customWidth="1"/>
    <col min="13058" max="13058" width="17.85546875" bestFit="1" customWidth="1"/>
    <col min="13059" max="13059" width="16.28515625" bestFit="1" customWidth="1"/>
    <col min="13060" max="13060" width="17" bestFit="1" customWidth="1"/>
    <col min="13307" max="13307" width="11.7109375" customWidth="1"/>
    <col min="13308" max="13308" width="50.5703125" customWidth="1"/>
    <col min="13309" max="13309" width="23" bestFit="1" customWidth="1"/>
    <col min="13310" max="13310" width="21.5703125" customWidth="1"/>
    <col min="13311" max="13311" width="19.42578125" customWidth="1"/>
    <col min="13312" max="13312" width="18" bestFit="1" customWidth="1"/>
    <col min="13313" max="13313" width="17.7109375" bestFit="1" customWidth="1"/>
    <col min="13314" max="13314" width="17.85546875" bestFit="1" customWidth="1"/>
    <col min="13315" max="13315" width="16.28515625" bestFit="1" customWidth="1"/>
    <col min="13316" max="13316" width="17" bestFit="1" customWidth="1"/>
    <col min="13563" max="13563" width="11.7109375" customWidth="1"/>
    <col min="13564" max="13564" width="50.5703125" customWidth="1"/>
    <col min="13565" max="13565" width="23" bestFit="1" customWidth="1"/>
    <col min="13566" max="13566" width="21.5703125" customWidth="1"/>
    <col min="13567" max="13567" width="19.42578125" customWidth="1"/>
    <col min="13568" max="13568" width="18" bestFit="1" customWidth="1"/>
    <col min="13569" max="13569" width="17.7109375" bestFit="1" customWidth="1"/>
    <col min="13570" max="13570" width="17.85546875" bestFit="1" customWidth="1"/>
    <col min="13571" max="13571" width="16.28515625" bestFit="1" customWidth="1"/>
    <col min="13572" max="13572" width="17" bestFit="1" customWidth="1"/>
    <col min="13819" max="13819" width="11.7109375" customWidth="1"/>
    <col min="13820" max="13820" width="50.5703125" customWidth="1"/>
    <col min="13821" max="13821" width="23" bestFit="1" customWidth="1"/>
    <col min="13822" max="13822" width="21.5703125" customWidth="1"/>
    <col min="13823" max="13823" width="19.42578125" customWidth="1"/>
    <col min="13824" max="13824" width="18" bestFit="1" customWidth="1"/>
    <col min="13825" max="13825" width="17.7109375" bestFit="1" customWidth="1"/>
    <col min="13826" max="13826" width="17.85546875" bestFit="1" customWidth="1"/>
    <col min="13827" max="13827" width="16.28515625" bestFit="1" customWidth="1"/>
    <col min="13828" max="13828" width="17" bestFit="1" customWidth="1"/>
    <col min="14075" max="14075" width="11.7109375" customWidth="1"/>
    <col min="14076" max="14076" width="50.5703125" customWidth="1"/>
    <col min="14077" max="14077" width="23" bestFit="1" customWidth="1"/>
    <col min="14078" max="14078" width="21.5703125" customWidth="1"/>
    <col min="14079" max="14079" width="19.42578125" customWidth="1"/>
    <col min="14080" max="14080" width="18" bestFit="1" customWidth="1"/>
    <col min="14081" max="14081" width="17.7109375" bestFit="1" customWidth="1"/>
    <col min="14082" max="14082" width="17.85546875" bestFit="1" customWidth="1"/>
    <col min="14083" max="14083" width="16.28515625" bestFit="1" customWidth="1"/>
    <col min="14084" max="14084" width="17" bestFit="1" customWidth="1"/>
    <col min="14331" max="14331" width="11.7109375" customWidth="1"/>
    <col min="14332" max="14332" width="50.5703125" customWidth="1"/>
    <col min="14333" max="14333" width="23" bestFit="1" customWidth="1"/>
    <col min="14334" max="14334" width="21.5703125" customWidth="1"/>
    <col min="14335" max="14335" width="19.42578125" customWidth="1"/>
    <col min="14336" max="14336" width="18" bestFit="1" customWidth="1"/>
    <col min="14337" max="14337" width="17.7109375" bestFit="1" customWidth="1"/>
    <col min="14338" max="14338" width="17.85546875" bestFit="1" customWidth="1"/>
    <col min="14339" max="14339" width="16.28515625" bestFit="1" customWidth="1"/>
    <col min="14340" max="14340" width="17" bestFit="1" customWidth="1"/>
    <col min="14587" max="14587" width="11.7109375" customWidth="1"/>
    <col min="14588" max="14588" width="50.5703125" customWidth="1"/>
    <col min="14589" max="14589" width="23" bestFit="1" customWidth="1"/>
    <col min="14590" max="14590" width="21.5703125" customWidth="1"/>
    <col min="14591" max="14591" width="19.42578125" customWidth="1"/>
    <col min="14592" max="14592" width="18" bestFit="1" customWidth="1"/>
    <col min="14593" max="14593" width="17.7109375" bestFit="1" customWidth="1"/>
    <col min="14594" max="14594" width="17.85546875" bestFit="1" customWidth="1"/>
    <col min="14595" max="14595" width="16.28515625" bestFit="1" customWidth="1"/>
    <col min="14596" max="14596" width="17" bestFit="1" customWidth="1"/>
    <col min="14843" max="14843" width="11.7109375" customWidth="1"/>
    <col min="14844" max="14844" width="50.5703125" customWidth="1"/>
    <col min="14845" max="14845" width="23" bestFit="1" customWidth="1"/>
    <col min="14846" max="14846" width="21.5703125" customWidth="1"/>
    <col min="14847" max="14847" width="19.42578125" customWidth="1"/>
    <col min="14848" max="14848" width="18" bestFit="1" customWidth="1"/>
    <col min="14849" max="14849" width="17.7109375" bestFit="1" customWidth="1"/>
    <col min="14850" max="14850" width="17.85546875" bestFit="1" customWidth="1"/>
    <col min="14851" max="14851" width="16.28515625" bestFit="1" customWidth="1"/>
    <col min="14852" max="14852" width="17" bestFit="1" customWidth="1"/>
    <col min="15099" max="15099" width="11.7109375" customWidth="1"/>
    <col min="15100" max="15100" width="50.5703125" customWidth="1"/>
    <col min="15101" max="15101" width="23" bestFit="1" customWidth="1"/>
    <col min="15102" max="15102" width="21.5703125" customWidth="1"/>
    <col min="15103" max="15103" width="19.42578125" customWidth="1"/>
    <col min="15104" max="15104" width="18" bestFit="1" customWidth="1"/>
    <col min="15105" max="15105" width="17.7109375" bestFit="1" customWidth="1"/>
    <col min="15106" max="15106" width="17.85546875" bestFit="1" customWidth="1"/>
    <col min="15107" max="15107" width="16.28515625" bestFit="1" customWidth="1"/>
    <col min="15108" max="15108" width="17" bestFit="1" customWidth="1"/>
    <col min="15355" max="15355" width="11.7109375" customWidth="1"/>
    <col min="15356" max="15356" width="50.5703125" customWidth="1"/>
    <col min="15357" max="15357" width="23" bestFit="1" customWidth="1"/>
    <col min="15358" max="15358" width="21.5703125" customWidth="1"/>
    <col min="15359" max="15359" width="19.42578125" customWidth="1"/>
    <col min="15360" max="15360" width="18" bestFit="1" customWidth="1"/>
    <col min="15361" max="15361" width="17.7109375" bestFit="1" customWidth="1"/>
    <col min="15362" max="15362" width="17.85546875" bestFit="1" customWidth="1"/>
    <col min="15363" max="15363" width="16.28515625" bestFit="1" customWidth="1"/>
    <col min="15364" max="15364" width="17" bestFit="1" customWidth="1"/>
    <col min="15611" max="15611" width="11.7109375" customWidth="1"/>
    <col min="15612" max="15612" width="50.5703125" customWidth="1"/>
    <col min="15613" max="15613" width="23" bestFit="1" customWidth="1"/>
    <col min="15614" max="15614" width="21.5703125" customWidth="1"/>
    <col min="15615" max="15615" width="19.42578125" customWidth="1"/>
    <col min="15616" max="15616" width="18" bestFit="1" customWidth="1"/>
    <col min="15617" max="15617" width="17.7109375" bestFit="1" customWidth="1"/>
    <col min="15618" max="15618" width="17.85546875" bestFit="1" customWidth="1"/>
    <col min="15619" max="15619" width="16.28515625" bestFit="1" customWidth="1"/>
    <col min="15620" max="15620" width="17" bestFit="1" customWidth="1"/>
    <col min="15867" max="15867" width="11.7109375" customWidth="1"/>
    <col min="15868" max="15868" width="50.5703125" customWidth="1"/>
    <col min="15869" max="15869" width="23" bestFit="1" customWidth="1"/>
    <col min="15870" max="15870" width="21.5703125" customWidth="1"/>
    <col min="15871" max="15871" width="19.42578125" customWidth="1"/>
    <col min="15872" max="15872" width="18" bestFit="1" customWidth="1"/>
    <col min="15873" max="15873" width="17.7109375" bestFit="1" customWidth="1"/>
    <col min="15874" max="15874" width="17.85546875" bestFit="1" customWidth="1"/>
    <col min="15875" max="15875" width="16.28515625" bestFit="1" customWidth="1"/>
    <col min="15876" max="15876" width="17" bestFit="1" customWidth="1"/>
    <col min="16123" max="16123" width="11.7109375" customWidth="1"/>
    <col min="16124" max="16124" width="50.5703125" customWidth="1"/>
    <col min="16125" max="16125" width="23" bestFit="1" customWidth="1"/>
    <col min="16126" max="16126" width="21.5703125" customWidth="1"/>
    <col min="16127" max="16127" width="19.42578125" customWidth="1"/>
    <col min="16128" max="16128" width="18" bestFit="1" customWidth="1"/>
    <col min="16129" max="16129" width="17.7109375" bestFit="1" customWidth="1"/>
    <col min="16130" max="16130" width="17.85546875" bestFit="1" customWidth="1"/>
    <col min="16131" max="16131" width="16.28515625" bestFit="1" customWidth="1"/>
    <col min="16132" max="16132" width="17" bestFit="1" customWidth="1"/>
  </cols>
  <sheetData>
    <row r="1" spans="1:4" ht="20.25" x14ac:dyDescent="0.3">
      <c r="A1" s="25" t="s">
        <v>0</v>
      </c>
      <c r="B1" s="25"/>
      <c r="C1" s="25"/>
      <c r="D1" s="25"/>
    </row>
    <row r="2" spans="1:4" ht="20.25" x14ac:dyDescent="0.3">
      <c r="A2" s="25" t="s">
        <v>1</v>
      </c>
      <c r="B2" s="25"/>
      <c r="C2" s="25"/>
      <c r="D2" s="25"/>
    </row>
    <row r="3" spans="1:4" ht="26.25" customHeight="1" x14ac:dyDescent="0.3">
      <c r="A3" s="25" t="s">
        <v>2</v>
      </c>
      <c r="B3" s="25"/>
      <c r="C3" s="25"/>
      <c r="D3" s="25"/>
    </row>
    <row r="4" spans="1:4" ht="20.25" x14ac:dyDescent="0.3">
      <c r="A4" s="25" t="s">
        <v>3</v>
      </c>
      <c r="B4" s="25"/>
      <c r="C4" s="25"/>
      <c r="D4" s="25"/>
    </row>
    <row r="5" spans="1:4" ht="15.75" x14ac:dyDescent="0.25">
      <c r="A5" s="1" t="s">
        <v>4</v>
      </c>
    </row>
    <row r="7" spans="1:4" ht="15" x14ac:dyDescent="0.25">
      <c r="B7" s="2" t="s">
        <v>5</v>
      </c>
      <c r="C7" s="3"/>
    </row>
    <row r="8" spans="1:4" x14ac:dyDescent="0.2">
      <c r="B8" s="4" t="s">
        <v>6</v>
      </c>
      <c r="C8" s="5">
        <v>198728466.33000001</v>
      </c>
      <c r="D8" s="6" t="s">
        <v>7</v>
      </c>
    </row>
    <row r="9" spans="1:4" x14ac:dyDescent="0.2">
      <c r="B9" s="4" t="s">
        <v>8</v>
      </c>
      <c r="C9" s="5">
        <v>13466819.02</v>
      </c>
      <c r="D9" s="6"/>
    </row>
    <row r="10" spans="1:4" ht="14.25" x14ac:dyDescent="0.2">
      <c r="B10" s="7" t="s">
        <v>9</v>
      </c>
      <c r="C10" s="5">
        <v>454784.02</v>
      </c>
      <c r="D10" s="6"/>
    </row>
    <row r="11" spans="1:4" x14ac:dyDescent="0.2">
      <c r="B11" t="s">
        <v>10</v>
      </c>
      <c r="C11" s="5">
        <v>103386384.44</v>
      </c>
    </row>
    <row r="12" spans="1:4" x14ac:dyDescent="0.2">
      <c r="B12" s="4" t="s">
        <v>11</v>
      </c>
      <c r="C12" s="5">
        <v>359832.67</v>
      </c>
    </row>
    <row r="13" spans="1:4" x14ac:dyDescent="0.2">
      <c r="B13" t="s">
        <v>12</v>
      </c>
      <c r="C13" s="5">
        <v>4127179.29</v>
      </c>
    </row>
    <row r="14" spans="1:4" x14ac:dyDescent="0.2">
      <c r="B14" t="s">
        <v>13</v>
      </c>
      <c r="C14" s="5">
        <v>34791875.75</v>
      </c>
    </row>
    <row r="15" spans="1:4" x14ac:dyDescent="0.2">
      <c r="B15" t="s">
        <v>14</v>
      </c>
      <c r="C15" s="5">
        <v>376821.2</v>
      </c>
    </row>
    <row r="16" spans="1:4" x14ac:dyDescent="0.2">
      <c r="B16" t="s">
        <v>15</v>
      </c>
      <c r="C16" s="5">
        <v>2148297.21</v>
      </c>
    </row>
    <row r="17" spans="2:4" x14ac:dyDescent="0.2">
      <c r="B17" t="s">
        <v>16</v>
      </c>
      <c r="C17" s="5">
        <v>263436.13</v>
      </c>
      <c r="D17" s="9"/>
    </row>
    <row r="18" spans="2:4" x14ac:dyDescent="0.2">
      <c r="B18" t="s">
        <v>17</v>
      </c>
      <c r="C18" s="5">
        <v>479110.03</v>
      </c>
      <c r="D18" s="9"/>
    </row>
    <row r="19" spans="2:4" x14ac:dyDescent="0.2">
      <c r="B19" t="s">
        <v>18</v>
      </c>
      <c r="C19" s="5">
        <v>120323.68</v>
      </c>
      <c r="D19" s="9"/>
    </row>
    <row r="20" spans="2:4" x14ac:dyDescent="0.2">
      <c r="B20" t="s">
        <v>19</v>
      </c>
      <c r="C20" s="5">
        <v>1319854.07</v>
      </c>
      <c r="D20" s="9"/>
    </row>
    <row r="21" spans="2:4" x14ac:dyDescent="0.2">
      <c r="B21" t="s">
        <v>20</v>
      </c>
      <c r="C21" s="5">
        <v>3181716.41</v>
      </c>
      <c r="D21" s="9"/>
    </row>
    <row r="22" spans="2:4" x14ac:dyDescent="0.2">
      <c r="C22" s="3"/>
      <c r="D22" s="9"/>
    </row>
    <row r="23" spans="2:4" x14ac:dyDescent="0.2">
      <c r="C23" s="3"/>
      <c r="D23" s="10">
        <f>SUM(C8:C22)</f>
        <v>363204900.25000006</v>
      </c>
    </row>
    <row r="24" spans="2:4" x14ac:dyDescent="0.2">
      <c r="B24" s="11" t="s">
        <v>21</v>
      </c>
      <c r="C24" s="3"/>
      <c r="D24" s="12"/>
    </row>
    <row r="25" spans="2:4" x14ac:dyDescent="0.2">
      <c r="B25" t="s">
        <v>22</v>
      </c>
      <c r="C25" s="3">
        <v>7672365.8099999996</v>
      </c>
      <c r="D25" s="13"/>
    </row>
    <row r="26" spans="2:4" x14ac:dyDescent="0.2">
      <c r="B26" t="s">
        <v>23</v>
      </c>
      <c r="C26" s="3">
        <v>3290511.64</v>
      </c>
      <c r="D26" s="14"/>
    </row>
    <row r="27" spans="2:4" hidden="1" x14ac:dyDescent="0.2">
      <c r="B27" s="4" t="s">
        <v>24</v>
      </c>
      <c r="C27" s="3">
        <v>0</v>
      </c>
      <c r="D27" s="14"/>
    </row>
    <row r="28" spans="2:4" x14ac:dyDescent="0.2">
      <c r="C28" s="3"/>
      <c r="D28" s="15">
        <f>SUM(C25:C27)</f>
        <v>10962877.449999999</v>
      </c>
    </row>
    <row r="29" spans="2:4" ht="15" x14ac:dyDescent="0.25">
      <c r="B29" s="2" t="s">
        <v>25</v>
      </c>
      <c r="C29" s="3"/>
      <c r="D29" s="12"/>
    </row>
    <row r="30" spans="2:4" x14ac:dyDescent="0.2">
      <c r="B30" t="s">
        <v>26</v>
      </c>
      <c r="C30" s="5">
        <v>172192653.44</v>
      </c>
      <c r="D30" s="16"/>
    </row>
    <row r="31" spans="2:4" x14ac:dyDescent="0.2">
      <c r="B31" t="s">
        <v>27</v>
      </c>
      <c r="C31" s="5">
        <v>263420902.27000001</v>
      </c>
      <c r="D31" s="8"/>
    </row>
    <row r="32" spans="2:4" x14ac:dyDescent="0.2">
      <c r="B32" s="14" t="s">
        <v>28</v>
      </c>
      <c r="C32" s="8">
        <v>39845395</v>
      </c>
      <c r="D32" s="3"/>
    </row>
    <row r="33" spans="2:4" x14ac:dyDescent="0.2">
      <c r="B33" s="14" t="s">
        <v>29</v>
      </c>
      <c r="C33" s="5">
        <v>108070.64</v>
      </c>
      <c r="D33" s="3"/>
    </row>
    <row r="34" spans="2:4" x14ac:dyDescent="0.2">
      <c r="B34" s="14" t="s">
        <v>30</v>
      </c>
      <c r="C34" s="5">
        <v>135567770.69999999</v>
      </c>
      <c r="D34" s="3"/>
    </row>
    <row r="35" spans="2:4" x14ac:dyDescent="0.2">
      <c r="B35" s="14"/>
      <c r="D35" s="17">
        <f>SUM(C30:C34)</f>
        <v>611134792.04999995</v>
      </c>
    </row>
    <row r="36" spans="2:4" ht="35.25" customHeight="1" x14ac:dyDescent="0.25">
      <c r="B36" s="18" t="s">
        <v>31</v>
      </c>
      <c r="C36" s="3"/>
    </row>
    <row r="37" spans="2:4" x14ac:dyDescent="0.2">
      <c r="B37" s="14" t="s">
        <v>32</v>
      </c>
      <c r="C37" s="3">
        <v>0</v>
      </c>
    </row>
    <row r="38" spans="2:4" x14ac:dyDescent="0.2">
      <c r="B38" s="14" t="s">
        <v>33</v>
      </c>
      <c r="C38" s="19">
        <v>659086.85</v>
      </c>
    </row>
    <row r="39" spans="2:4" x14ac:dyDescent="0.2">
      <c r="B39" s="14" t="s">
        <v>34</v>
      </c>
      <c r="C39" s="19">
        <v>2761.17</v>
      </c>
      <c r="D39" t="s">
        <v>35</v>
      </c>
    </row>
    <row r="40" spans="2:4" x14ac:dyDescent="0.2">
      <c r="B40" s="4" t="s">
        <v>36</v>
      </c>
      <c r="C40" s="5">
        <v>37422.129999999997</v>
      </c>
    </row>
    <row r="41" spans="2:4" x14ac:dyDescent="0.2">
      <c r="B41" s="4" t="s">
        <v>37</v>
      </c>
      <c r="C41" s="5">
        <v>2291729.7599999998</v>
      </c>
    </row>
    <row r="42" spans="2:4" x14ac:dyDescent="0.2">
      <c r="B42" s="4" t="s">
        <v>38</v>
      </c>
      <c r="C42" s="5">
        <v>1562333.92</v>
      </c>
      <c r="D42" s="8"/>
    </row>
    <row r="43" spans="2:4" x14ac:dyDescent="0.2">
      <c r="B43" s="14" t="s">
        <v>39</v>
      </c>
      <c r="C43" s="5">
        <v>22346465.129999999</v>
      </c>
    </row>
    <row r="44" spans="2:4" x14ac:dyDescent="0.2">
      <c r="B44" s="14" t="s">
        <v>40</v>
      </c>
      <c r="C44" s="5">
        <v>1079295.42</v>
      </c>
    </row>
    <row r="45" spans="2:4" x14ac:dyDescent="0.2">
      <c r="B45" s="14" t="s">
        <v>41</v>
      </c>
      <c r="C45" s="19">
        <v>1096091.74</v>
      </c>
    </row>
    <row r="46" spans="2:4" x14ac:dyDescent="0.2">
      <c r="B46" s="14" t="s">
        <v>42</v>
      </c>
      <c r="C46" s="19">
        <v>6.6</v>
      </c>
    </row>
    <row r="47" spans="2:4" x14ac:dyDescent="0.2">
      <c r="C47" s="3"/>
      <c r="D47" s="17">
        <f>SUM(C37:C46)</f>
        <v>29075192.720000003</v>
      </c>
    </row>
    <row r="48" spans="2:4" ht="15" x14ac:dyDescent="0.25">
      <c r="B48" s="2" t="s">
        <v>43</v>
      </c>
      <c r="C48" s="3"/>
    </row>
    <row r="49" spans="1:4" x14ac:dyDescent="0.2">
      <c r="B49" t="s">
        <v>44</v>
      </c>
      <c r="C49" s="19">
        <v>7514128499.9400005</v>
      </c>
      <c r="D49" s="8"/>
    </row>
    <row r="50" spans="1:4" x14ac:dyDescent="0.2">
      <c r="B50" t="s">
        <v>34</v>
      </c>
      <c r="C50" s="19">
        <v>17158093.350000001</v>
      </c>
    </row>
    <row r="51" spans="1:4" x14ac:dyDescent="0.2">
      <c r="B51" s="4" t="s">
        <v>45</v>
      </c>
      <c r="C51" s="19">
        <v>0</v>
      </c>
    </row>
    <row r="52" spans="1:4" x14ac:dyDescent="0.2">
      <c r="B52" s="4" t="s">
        <v>46</v>
      </c>
      <c r="C52" s="19">
        <v>9835066.1199999992</v>
      </c>
    </row>
    <row r="53" spans="1:4" x14ac:dyDescent="0.2">
      <c r="B53" s="4" t="s">
        <v>47</v>
      </c>
      <c r="C53" s="19">
        <v>6814247.8099999996</v>
      </c>
    </row>
    <row r="54" spans="1:4" x14ac:dyDescent="0.2">
      <c r="B54" s="4" t="s">
        <v>33</v>
      </c>
      <c r="C54" s="19">
        <v>3716757.97</v>
      </c>
    </row>
    <row r="55" spans="1:4" x14ac:dyDescent="0.2">
      <c r="B55" t="s">
        <v>48</v>
      </c>
      <c r="C55" s="19">
        <v>1606832826.29</v>
      </c>
      <c r="D55" s="3"/>
    </row>
    <row r="56" spans="1:4" x14ac:dyDescent="0.2">
      <c r="B56" t="s">
        <v>49</v>
      </c>
      <c r="C56" s="19">
        <v>14691263.630000001</v>
      </c>
    </row>
    <row r="57" spans="1:4" x14ac:dyDescent="0.2">
      <c r="B57" s="4" t="s">
        <v>50</v>
      </c>
      <c r="C57" s="19">
        <v>75127429.980000004</v>
      </c>
    </row>
    <row r="58" spans="1:4" x14ac:dyDescent="0.2">
      <c r="B58" s="4" t="s">
        <v>51</v>
      </c>
      <c r="C58" s="19">
        <v>1325996394.72</v>
      </c>
    </row>
    <row r="59" spans="1:4" x14ac:dyDescent="0.2">
      <c r="B59" s="4" t="s">
        <v>52</v>
      </c>
      <c r="C59" s="19">
        <v>82326775.670000002</v>
      </c>
    </row>
    <row r="60" spans="1:4" x14ac:dyDescent="0.2">
      <c r="B60" s="4" t="s">
        <v>53</v>
      </c>
      <c r="C60" s="19">
        <v>77504784.670000002</v>
      </c>
    </row>
    <row r="61" spans="1:4" x14ac:dyDescent="0.2">
      <c r="B61" t="s">
        <v>54</v>
      </c>
      <c r="C61" s="8">
        <v>0</v>
      </c>
      <c r="D61" s="20">
        <f>SUM(C49:C61)</f>
        <v>10734132140.15</v>
      </c>
    </row>
    <row r="62" spans="1:4" x14ac:dyDescent="0.2">
      <c r="C62" s="3"/>
      <c r="D62" s="8"/>
    </row>
    <row r="63" spans="1:4" ht="15.75" thickBot="1" x14ac:dyDescent="0.3">
      <c r="B63" s="21" t="s">
        <v>55</v>
      </c>
      <c r="D63" s="22">
        <f>SUM(D17:D61)</f>
        <v>11748509902.619999</v>
      </c>
    </row>
    <row r="64" spans="1:4" ht="16.5" thickTop="1" x14ac:dyDescent="0.25">
      <c r="A64" s="1" t="s">
        <v>56</v>
      </c>
      <c r="C64" s="8"/>
      <c r="D64" s="8"/>
    </row>
    <row r="65" spans="2:4" x14ac:dyDescent="0.2">
      <c r="D65" s="8"/>
    </row>
    <row r="66" spans="2:4" x14ac:dyDescent="0.2">
      <c r="B66" s="11" t="s">
        <v>57</v>
      </c>
      <c r="C66" s="3"/>
      <c r="D66" s="23"/>
    </row>
    <row r="67" spans="2:4" x14ac:dyDescent="0.2">
      <c r="B67" t="s">
        <v>58</v>
      </c>
      <c r="C67" s="5">
        <v>1996856978.5699999</v>
      </c>
      <c r="D67" s="8"/>
    </row>
    <row r="68" spans="2:4" x14ac:dyDescent="0.2">
      <c r="B68" t="s">
        <v>59</v>
      </c>
      <c r="C68" s="5">
        <v>10302884.09</v>
      </c>
      <c r="D68" s="8"/>
    </row>
    <row r="69" spans="2:4" x14ac:dyDescent="0.2">
      <c r="B69" s="4" t="s">
        <v>60</v>
      </c>
      <c r="C69" s="5">
        <v>1779197.55</v>
      </c>
      <c r="D69" s="20"/>
    </row>
    <row r="70" spans="2:4" s="12" customFormat="1" x14ac:dyDescent="0.2">
      <c r="B70" s="14" t="s">
        <v>61</v>
      </c>
      <c r="C70" s="19">
        <v>2502032.89</v>
      </c>
      <c r="D70" s="15"/>
    </row>
    <row r="71" spans="2:4" s="12" customFormat="1" x14ac:dyDescent="0.2">
      <c r="B71" s="14" t="s">
        <v>62</v>
      </c>
      <c r="C71" s="19">
        <v>1251133.95</v>
      </c>
      <c r="D71" s="15"/>
    </row>
    <row r="72" spans="2:4" x14ac:dyDescent="0.2">
      <c r="B72" s="4" t="s">
        <v>63</v>
      </c>
      <c r="C72" s="5">
        <v>554704.47</v>
      </c>
      <c r="D72" s="20"/>
    </row>
    <row r="73" spans="2:4" x14ac:dyDescent="0.2">
      <c r="B73" s="4" t="s">
        <v>64</v>
      </c>
      <c r="C73" s="5">
        <v>7926555334.9499998</v>
      </c>
      <c r="D73" s="3"/>
    </row>
    <row r="74" spans="2:4" x14ac:dyDescent="0.2">
      <c r="B74" s="4" t="s">
        <v>65</v>
      </c>
      <c r="C74" s="23">
        <v>75232015.25</v>
      </c>
      <c r="D74" s="3"/>
    </row>
    <row r="75" spans="2:4" x14ac:dyDescent="0.2">
      <c r="B75" s="4" t="s">
        <v>66</v>
      </c>
      <c r="C75" s="5">
        <v>1618171798.51</v>
      </c>
      <c r="D75" s="3"/>
    </row>
    <row r="76" spans="2:4" x14ac:dyDescent="0.2">
      <c r="B76" s="4" t="s">
        <v>74</v>
      </c>
      <c r="C76" s="5">
        <v>23318003.73</v>
      </c>
      <c r="D76" s="8"/>
    </row>
    <row r="77" spans="2:4" x14ac:dyDescent="0.2">
      <c r="B77" s="4" t="s">
        <v>67</v>
      </c>
      <c r="C77" s="5">
        <v>12054666.060000001</v>
      </c>
      <c r="D77" s="8"/>
    </row>
    <row r="78" spans="2:4" x14ac:dyDescent="0.2">
      <c r="B78" s="4" t="s">
        <v>68</v>
      </c>
      <c r="C78" s="5">
        <f>1681829.11+946506.35</f>
        <v>2628335.46</v>
      </c>
    </row>
    <row r="79" spans="2:4" x14ac:dyDescent="0.2">
      <c r="B79" s="4" t="s">
        <v>69</v>
      </c>
      <c r="C79" s="5">
        <v>42606725.399999999</v>
      </c>
    </row>
    <row r="80" spans="2:4" x14ac:dyDescent="0.2">
      <c r="B80" s="4" t="s">
        <v>70</v>
      </c>
      <c r="C80" s="5">
        <v>1096091.74</v>
      </c>
    </row>
    <row r="81" spans="2:4" x14ac:dyDescent="0.2">
      <c r="B81" s="4" t="s">
        <v>71</v>
      </c>
      <c r="C81" s="5">
        <f>25200000+8400000</f>
        <v>33600000</v>
      </c>
    </row>
    <row r="82" spans="2:4" ht="16.5" customHeight="1" thickBot="1" x14ac:dyDescent="0.25">
      <c r="B82" s="9" t="s">
        <v>72</v>
      </c>
      <c r="D82" s="22">
        <f>SUM(C67:C81)</f>
        <v>11748509902.619997</v>
      </c>
    </row>
    <row r="83" spans="2:4" ht="13.5" thickTop="1" x14ac:dyDescent="0.2">
      <c r="C83" s="8"/>
      <c r="D83" s="24" t="s">
        <v>73</v>
      </c>
    </row>
    <row r="84" spans="2:4" x14ac:dyDescent="0.2">
      <c r="C84" s="8"/>
      <c r="D84" s="24"/>
    </row>
    <row r="85" spans="2:4" x14ac:dyDescent="0.2">
      <c r="C85" s="8"/>
      <c r="D85" s="20"/>
    </row>
    <row r="86" spans="2:4" x14ac:dyDescent="0.2">
      <c r="D86" s="8"/>
    </row>
    <row r="87" spans="2:4" x14ac:dyDescent="0.2">
      <c r="D87" s="8"/>
    </row>
    <row r="88" spans="2:4" x14ac:dyDescent="0.2">
      <c r="C88" s="23"/>
      <c r="D88" s="8"/>
    </row>
    <row r="90" spans="2:4" x14ac:dyDescent="0.2">
      <c r="D90" s="8"/>
    </row>
    <row r="93" spans="2:4" x14ac:dyDescent="0.2">
      <c r="C93" s="3"/>
    </row>
    <row r="94" spans="2:4" x14ac:dyDescent="0.2">
      <c r="C94" s="3"/>
    </row>
    <row r="95" spans="2:4" x14ac:dyDescent="0.2">
      <c r="C95" s="23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Jose Israel del Orbe Antonio</cp:lastModifiedBy>
  <dcterms:created xsi:type="dcterms:W3CDTF">2020-05-11T18:16:06Z</dcterms:created>
  <dcterms:modified xsi:type="dcterms:W3CDTF">2020-05-11T22:52:35Z</dcterms:modified>
</cp:coreProperties>
</file>