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9EC26291-9F9E-4EBB-9CA0-496FAD25CC6A}" xr6:coauthVersionLast="47" xr6:coauthVersionMax="47" xr10:uidLastSave="{00000000-0000-0000-0000-000000000000}"/>
  <bookViews>
    <workbookView xWindow="28680" yWindow="-120" windowWidth="29040" windowHeight="15840" xr2:uid="{D663DB47-DA71-4204-8AD9-4CCDC74B28BA}"/>
  </bookViews>
  <sheets>
    <sheet name="P2 Presupuesto Aprobado-Ejec " sheetId="1" r:id="rId1"/>
    <sheet name="CON MOD." sheetId="2" state="hidden" r:id="rId2"/>
  </sheets>
  <definedNames>
    <definedName name="_xlnm.Print_Area" localSheetId="0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2" l="1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2" i="2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82" i="1" s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10" i="1"/>
  <c r="D82" i="1"/>
  <c r="O82" i="1"/>
  <c r="N82" i="1"/>
  <c r="M82" i="1"/>
  <c r="L82" i="1"/>
  <c r="K82" i="1"/>
  <c r="J82" i="1"/>
  <c r="I82" i="1"/>
  <c r="H82" i="1"/>
  <c r="G82" i="1"/>
  <c r="F82" i="1"/>
  <c r="E82" i="1"/>
  <c r="C82" i="1"/>
  <c r="B82" i="1"/>
</calcChain>
</file>

<file path=xl/sharedStrings.xml><?xml version="1.0" encoding="utf-8"?>
<sst xmlns="http://schemas.openxmlformats.org/spreadsheetml/2006/main" count="216" uniqueCount="109">
  <si>
    <t xml:space="preserve">TESORERIA DE LA SEGURIDAD SOCIAL </t>
  </si>
  <si>
    <t>DOS MIL VENTICUATRO {2024}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</si>
  <si>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</si>
  <si>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</si>
  <si>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</si>
  <si>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</si>
  <si>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</si>
  <si>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</si>
  <si>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</si>
  <si>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</si>
  <si>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</si>
  <si>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</si>
  <si>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</si>
  <si>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</si>
  <si>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</si>
  <si>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</si>
  <si>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</si>
  <si>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</si>
  <si>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</si>
  <si>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</si>
  <si>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</si>
  <si>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</si>
  <si>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</si>
  <si>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</si>
  <si>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</si>
  <si>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</si>
  <si>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</si>
  <si>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</si>
  <si>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</si>
  <si>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</si>
  <si>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</si>
  <si>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</si>
  <si>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</si>
  <si>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</si>
  <si>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</si>
  <si>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</si>
  <si>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</si>
  <si>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</si>
  <si>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</si>
  <si>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</si>
  <si>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</si>
  <si>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</si>
  <si>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</si>
  <si>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</si>
  <si>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</si>
  <si>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</si>
  <si>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</si>
  <si>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</si>
  <si>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</si>
  <si>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</si>
  <si>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</si>
  <si>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</si>
  <si>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</si>
  <si>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</si>
  <si>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</si>
  <si>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</si>
  <si>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</si>
  <si>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</si>
  <si>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</si>
  <si>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</si>
  <si>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</si>
  <si>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</si>
  <si>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</si>
  <si>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</si>
  <si>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</si>
  <si>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</si>
  <si>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</si>
  <si>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</si>
  <si>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</si>
  <si>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</si>
  <si>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</si>
  <si>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</si>
  <si>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</si>
  <si>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</si>
  <si>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</si>
  <si>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</si>
  <si>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</si>
  <si>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</si>
  <si>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</si>
  <si>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</si>
  <si>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</si>
  <si>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</si>
  <si>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</si>
  <si>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</si>
  <si>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</si>
  <si>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</si>
  <si>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</si>
  <si>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</si>
  <si>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</si>
  <si>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</si>
  <si>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</si>
  <si>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</si>
  <si>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</si>
  <si>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</si>
  <si>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</si>
  <si>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</si>
  <si>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</si>
  <si>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 xml:space="preserve"> 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</si>
  <si>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</si>
  <si>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</si>
  <si>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</si>
  <si>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</si>
  <si>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</si>
  <si>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</si>
  <si>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Fecha de registro: hasta el [31] de [enero] del [2024]</t>
  </si>
  <si>
    <t>Fecha de imputación: hasta el [31] de [enero] del [2024]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</si>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</sst>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indexed="8"/>
      <name val="Calibri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43" fontId="7" fillId="0" borderId="0" xfId="1" applyFont="1"/>
    <xf numFmtId="43" fontId="8" fillId="0" borderId="0" xfId="1" applyFont="1"/>
    <xf numFmtId="43" fontId="11" fillId="0" borderId="0" xfId="1" applyFont="1"/>
    <xf numFmtId="0" fontId="11" fillId="0" borderId="0" xfId="0" applyFont="1"/>
    <xf numFmtId="43" fontId="12" fillId="0" borderId="0" xfId="1" applyFont="1" applyAlignment="1">
      <alignment horizontal="right"/>
    </xf>
    <xf numFmtId="43" fontId="11" fillId="0" borderId="0" xfId="0" applyNumberFormat="1" applyFont="1"/>
    <xf numFmtId="0" fontId="0" fillId="0" borderId="6" xfId="0" applyBorder="1"/>
    <xf numFmtId="43" fontId="0" fillId="0" borderId="0" xfId="0" applyNumberFormat="1"/>
    <xf numFmtId="4" fontId="0" fillId="0" borderId="0" xfId="0" applyNumberFormat="1"/>
    <xf numFmtId="43" fontId="3" fillId="6" borderId="0" xfId="1" applyFont="1" applyFill="1"/>
    <xf numFmtId="43" fontId="11" fillId="4" borderId="0" xfId="1" applyFont="1" applyFill="1"/>
    <xf numFmtId="43" fontId="0" fillId="0" borderId="0" xfId="1" applyFont="1"/>
    <xf numFmtId="0" fontId="0" fillId="0" borderId="0" xfId="0" applyAlignment="1">
      <alignment vertical="center"/>
    </xf>
    <xf numFmtId="0" fontId="0" fillId="4" borderId="0" xfId="0" applyFill="1"/>
    <xf numFmtId="43" fontId="14" fillId="7" borderId="7" xfId="1" applyFont="1" applyFill="1" applyBorder="1" applyAlignment="1">
      <alignment horizontal="center" vertical="center" wrapText="1"/>
    </xf>
    <xf numFmtId="43" fontId="15" fillId="0" borderId="0" xfId="1" applyFont="1"/>
    <xf numFmtId="43" fontId="16" fillId="0" borderId="0" xfId="1" applyFont="1"/>
    <xf numFmtId="0" fontId="2" fillId="0" borderId="8" xfId="0" applyFont="1" applyBorder="1"/>
    <xf numFmtId="43" fontId="17" fillId="4" borderId="0" xfId="1" applyFont="1" applyFill="1"/>
    <xf numFmtId="43" fontId="17" fillId="0" borderId="0" xfId="1" applyFont="1"/>
    <xf numFmtId="0" fontId="0" fillId="0" borderId="9" xfId="0" applyBorder="1"/>
    <xf numFmtId="43" fontId="0" fillId="0" borderId="9" xfId="1" applyFont="1" applyBorder="1"/>
    <xf numFmtId="43" fontId="0" fillId="0" borderId="0" xfId="1" applyFont="1" applyBorder="1" applyAlignment="1"/>
    <xf numFmtId="43" fontId="9" fillId="3" borderId="11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43" fontId="9" fillId="3" borderId="13" xfId="1" applyFont="1" applyFill="1" applyBorder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9" fillId="5" borderId="0" xfId="1" applyFont="1" applyFill="1" applyBorder="1"/>
    <xf numFmtId="0" fontId="10" fillId="0" borderId="10" xfId="0" applyFont="1" applyBorder="1" applyAlignment="1">
      <alignment horizontal="left"/>
    </xf>
    <xf numFmtId="164" fontId="10" fillId="0" borderId="10" xfId="0" applyNumberFormat="1" applyFont="1" applyBorder="1"/>
    <xf numFmtId="43" fontId="10" fillId="0" borderId="10" xfId="1" applyFont="1" applyBorder="1"/>
    <xf numFmtId="0" fontId="10" fillId="0" borderId="10" xfId="0" applyFont="1" applyBorder="1" applyAlignment="1">
      <alignment horizontal="left" indent="1"/>
    </xf>
    <xf numFmtId="43" fontId="11" fillId="0" borderId="10" xfId="1" applyFont="1" applyBorder="1"/>
    <xf numFmtId="0" fontId="11" fillId="0" borderId="10" xfId="0" applyFont="1" applyBorder="1"/>
    <xf numFmtId="0" fontId="11" fillId="0" borderId="10" xfId="0" applyFont="1" applyBorder="1" applyAlignment="1">
      <alignment horizontal="left" indent="2"/>
    </xf>
    <xf numFmtId="43" fontId="12" fillId="0" borderId="10" xfId="1" applyFont="1" applyBorder="1" applyAlignment="1">
      <alignment horizontal="right"/>
    </xf>
    <xf numFmtId="43" fontId="12" fillId="4" borderId="10" xfId="1" applyFont="1" applyFill="1" applyBorder="1" applyAlignment="1">
      <alignment horizontal="right"/>
    </xf>
    <xf numFmtId="43" fontId="11" fillId="0" borderId="10" xfId="0" applyNumberFormat="1" applyFont="1" applyBorder="1"/>
    <xf numFmtId="43" fontId="11" fillId="0" borderId="10" xfId="1" applyFont="1" applyBorder="1" applyAlignment="1">
      <alignment wrapText="1"/>
    </xf>
    <xf numFmtId="43" fontId="11" fillId="4" borderId="10" xfId="1" applyFont="1" applyFill="1" applyBorder="1" applyAlignment="1">
      <alignment wrapText="1"/>
    </xf>
    <xf numFmtId="0" fontId="12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 indent="2"/>
    </xf>
    <xf numFmtId="43" fontId="18" fillId="0" borderId="10" xfId="1" applyFont="1" applyBorder="1" applyAlignment="1">
      <alignment wrapText="1"/>
    </xf>
    <xf numFmtId="165" fontId="19" fillId="0" borderId="10" xfId="2" applyFont="1" applyBorder="1" applyAlignment="1">
      <alignment horizontal="right"/>
    </xf>
    <xf numFmtId="43" fontId="20" fillId="0" borderId="10" xfId="1" applyFont="1" applyBorder="1" applyAlignment="1">
      <alignment horizontal="right"/>
    </xf>
    <xf numFmtId="43" fontId="20" fillId="0" borderId="0" xfId="1" applyFont="1" applyAlignment="1">
      <alignment horizontal="right"/>
    </xf>
    <xf numFmtId="43" fontId="21" fillId="0" borderId="0" xfId="1" applyFont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43" fontId="19" fillId="0" borderId="10" xfId="1" applyFont="1" applyBorder="1" applyAlignment="1">
      <alignment horizontal="right"/>
    </xf>
    <xf numFmtId="43" fontId="19" fillId="0" borderId="0" xfId="1" applyFont="1" applyAlignment="1">
      <alignment horizontal="right"/>
    </xf>
    <xf numFmtId="0" fontId="22" fillId="0" borderId="0" xfId="0" applyFont="1"/>
    <xf numFmtId="43" fontId="22" fillId="0" borderId="0" xfId="0" applyNumberFormat="1" applyFont="1"/>
    <xf numFmtId="43" fontId="22" fillId="0" borderId="0" xfId="1" applyFont="1"/>
    <xf numFmtId="0" fontId="22" fillId="0" borderId="0" xfId="0" applyFont="1" applyAlignment="1">
      <alignment vertical="center"/>
    </xf>
    <xf numFmtId="0" fontId="22" fillId="4" borderId="0" xfId="0" applyFont="1" applyFill="1"/>
    <xf numFmtId="43" fontId="23" fillId="7" borderId="7" xfId="1" applyFont="1" applyFill="1" applyBorder="1" applyAlignment="1">
      <alignment horizontal="center" vertical="center" wrapText="1"/>
    </xf>
    <xf numFmtId="43" fontId="18" fillId="0" borderId="0" xfId="1" applyFont="1"/>
    <xf numFmtId="4" fontId="22" fillId="0" borderId="0" xfId="0" applyNumberFormat="1" applyFont="1"/>
    <xf numFmtId="0" fontId="7" fillId="0" borderId="8" xfId="0" applyFont="1" applyBorder="1"/>
    <xf numFmtId="43" fontId="24" fillId="4" borderId="0" xfId="1" applyFont="1" applyFill="1"/>
    <xf numFmtId="0" fontId="22" fillId="0" borderId="8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43" fontId="24" fillId="0" borderId="0" xfId="1" applyFont="1"/>
    <xf numFmtId="0" fontId="22" fillId="0" borderId="9" xfId="0" applyFont="1" applyBorder="1"/>
    <xf numFmtId="43" fontId="22" fillId="0" borderId="9" xfId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43" fontId="22" fillId="0" borderId="0" xfId="1" applyFont="1" applyBorder="1" applyAlignment="1"/>
  </cellXfs>
  <cellStyles count="3">
    <cellStyle name="Comma" xfId="1" builtinId="3"/>
    <cellStyle name="Comma 2" xfId="2" xr:uid="{6D116010-1856-45D8-BA5B-5D36E705CB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971055</xdr:colOff>
      <xdr:row>0</xdr:row>
      <xdr:rowOff>0</xdr:rowOff>
    </xdr:from>
    <xdr:to>
      <xdr:col>15</xdr:col>
      <xdr:colOff>1503095</xdr:colOff>
      <xdr:row>5</xdr:row>
      <xdr:rowOff>13607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371E3C4-3251-4540-ABF8-515C58B253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843919" y="0"/>
          <a:ext cx="1588449" cy="15202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16</xdr:col>
      <xdr:colOff>216354</xdr:colOff>
      <xdr:row>7</xdr:row>
      <xdr:rowOff>166007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DCF8DF7-2B54-466E-938B-876826650BE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534914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9C3A-AEBF-4496-9DD7-B1B4E9BAAE59}">
  <dimension ref="A1:S95"/>
  <sheetViews>
    <sheetView showGridLines="0" tabSelected="1" view="pageBreakPreview" zoomScale="55" zoomScaleNormal="70" zoomScaleSheetLayoutView="55" workbookViewId="0">
      <selection activeCell="H30" sqref="H30"/>
    </sheetView>
  </sheetViews>
  <sheetFormatPr defaultColWidth="11.42578125" defaultRowHeight="15" x14ac:dyDescent="0.25"/>
  <cols>
    <col min="1" max="1" width="102.140625" customWidth="1"/>
    <col min="2" max="2" width="25.7109375" customWidth="1"/>
    <col min="3" max="3" width="18.570312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2.140625" style="13" customWidth="1"/>
    <col min="10" max="10" width="14.4257812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18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 customHeight="1" x14ac:dyDescent="0.25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customHeight="1" x14ac:dyDescent="0.2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1" t="s">
        <v>4</v>
      </c>
      <c r="B6" s="63" t="s">
        <v>5</v>
      </c>
      <c r="C6" s="63" t="s">
        <v>6</v>
      </c>
      <c r="D6" s="65" t="s">
        <v>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7" ht="15.75" x14ac:dyDescent="0.25">
      <c r="A7" s="62"/>
      <c r="B7" s="64"/>
      <c r="C7" s="64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0</v>
      </c>
      <c r="D10" s="6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0</v>
      </c>
      <c r="D11" s="6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0</v>
      </c>
      <c r="D14" s="6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56028088</v>
      </c>
      <c r="C16" s="38">
        <v>0</v>
      </c>
      <c r="D16" s="6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0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1311081</v>
      </c>
      <c r="C18" s="38">
        <v>0</v>
      </c>
      <c r="D18" s="6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86074608</v>
      </c>
      <c r="C20" s="38">
        <v>0</v>
      </c>
      <c r="D20" s="6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0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0</v>
      </c>
      <c r="D22" s="6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22256701.440000001</v>
      </c>
      <c r="C23" s="38">
        <v>0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0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0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0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0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0</v>
      </c>
      <c r="D32" s="6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34.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2862889.56</v>
      </c>
      <c r="C34" s="38">
        <v>0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0</v>
      </c>
      <c r="D37" s="6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5545000</v>
      </c>
      <c r="C52" s="38">
        <v>0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/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/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/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51000</v>
      </c>
      <c r="C56" s="38">
        <v>0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2560000</v>
      </c>
      <c r="C59" s="38">
        <v>0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/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2140000</v>
      </c>
      <c r="C62" s="38">
        <v>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0</v>
      </c>
      <c r="D82" s="30">
        <f t="shared" ref="D82" si="2">SUM(D10:D81)</f>
        <v>1659250882</v>
      </c>
      <c r="E82" s="30">
        <f t="shared" ref="E82:P82" si="3">SUM(E10:E81)</f>
        <v>0</v>
      </c>
      <c r="F82" s="30">
        <f t="shared" si="3"/>
        <v>0</v>
      </c>
      <c r="G82" s="30">
        <f t="shared" si="3"/>
        <v>0</v>
      </c>
      <c r="H82" s="30">
        <f t="shared" si="3"/>
        <v>0</v>
      </c>
      <c r="I82" s="30">
        <f t="shared" si="3"/>
        <v>0</v>
      </c>
      <c r="J82" s="30">
        <f t="shared" si="3"/>
        <v>0</v>
      </c>
      <c r="K82" s="30">
        <f t="shared" si="3"/>
        <v>0</v>
      </c>
      <c r="L82" s="30">
        <f t="shared" si="3"/>
        <v>0</v>
      </c>
      <c r="M82" s="30">
        <f t="shared" si="3"/>
        <v>0</v>
      </c>
      <c r="N82" s="30">
        <f t="shared" si="3"/>
        <v>0</v>
      </c>
      <c r="O82" s="30">
        <f t="shared" si="3"/>
        <v>0</v>
      </c>
      <c r="P82" s="30">
        <f t="shared" si="3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"/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ht="16.5" x14ac:dyDescent="0.3">
      <c r="A85" s="70" t="s">
        <v>98</v>
      </c>
      <c r="B85" s="70"/>
      <c r="C85" s="71"/>
      <c r="D85" s="72"/>
      <c r="E85" s="72"/>
      <c r="F85" s="73" t="s">
        <v>106</v>
      </c>
      <c r="G85" s="70"/>
      <c r="H85" s="70"/>
      <c r="I85" s="72"/>
      <c r="J85" s="72"/>
      <c r="K85" s="72"/>
      <c r="L85" s="74"/>
      <c r="M85" s="75"/>
      <c r="N85" s="76"/>
      <c r="O85" s="71" t="s">
        <v>97</v>
      </c>
      <c r="P85" s="77"/>
    </row>
    <row r="86" spans="1:16" ht="17.25" x14ac:dyDescent="0.3">
      <c r="A86" s="70" t="s">
        <v>104</v>
      </c>
      <c r="B86" s="72"/>
      <c r="C86" s="4"/>
      <c r="D86" s="4"/>
      <c r="E86" s="4"/>
      <c r="F86" s="78" t="s">
        <v>107</v>
      </c>
      <c r="G86" s="4"/>
      <c r="H86" s="72"/>
      <c r="I86" s="72"/>
      <c r="J86" s="72"/>
      <c r="K86" s="72"/>
      <c r="L86" s="74"/>
      <c r="M86" s="79"/>
      <c r="N86" s="76"/>
      <c r="O86" s="70"/>
      <c r="P86" s="70"/>
    </row>
    <row r="87" spans="1:16" ht="46.5" customHeight="1" x14ac:dyDescent="0.3">
      <c r="A87" s="70" t="s">
        <v>105</v>
      </c>
      <c r="B87" s="72"/>
      <c r="C87" s="72"/>
      <c r="D87" s="72"/>
      <c r="E87" s="4"/>
      <c r="F87" s="80" t="s">
        <v>108</v>
      </c>
      <c r="G87" s="81"/>
      <c r="H87" s="81"/>
      <c r="I87" s="81"/>
      <c r="J87" s="81"/>
      <c r="K87" s="81"/>
      <c r="L87" s="81"/>
      <c r="M87" s="81"/>
      <c r="N87" s="81"/>
      <c r="O87" s="81"/>
      <c r="P87" s="81"/>
    </row>
    <row r="88" spans="1:16" ht="2.25" customHeight="1" x14ac:dyDescent="0.3">
      <c r="A88" s="70"/>
      <c r="B88" s="72"/>
      <c r="C88" s="72"/>
      <c r="D88" s="72"/>
      <c r="E88" s="4"/>
      <c r="F88" s="4"/>
      <c r="G88" s="4"/>
      <c r="H88" s="72"/>
      <c r="I88" s="72"/>
      <c r="J88" s="72"/>
      <c r="K88" s="72"/>
      <c r="L88" s="70"/>
      <c r="M88" s="82" t="s">
        <v>97</v>
      </c>
      <c r="N88" s="76"/>
      <c r="O88" s="70"/>
      <c r="P88" s="70"/>
    </row>
    <row r="89" spans="1:16" ht="15.75" hidden="1" customHeight="1" x14ac:dyDescent="0.3">
      <c r="A89" s="70"/>
      <c r="B89" s="72" t="s">
        <v>97</v>
      </c>
      <c r="C89" s="72"/>
      <c r="D89" s="72"/>
      <c r="E89" s="4"/>
      <c r="F89" s="4"/>
      <c r="G89" s="4"/>
      <c r="H89" s="72"/>
      <c r="I89" s="72"/>
      <c r="J89" s="72"/>
      <c r="K89" s="72"/>
      <c r="L89" s="70"/>
      <c r="M89" s="70"/>
      <c r="N89" s="76"/>
      <c r="O89" s="70"/>
      <c r="P89" s="70"/>
    </row>
    <row r="90" spans="1:16" ht="15.75" hidden="1" customHeight="1" x14ac:dyDescent="0.3">
      <c r="A90" s="70"/>
      <c r="B90" s="72"/>
      <c r="C90" s="72"/>
      <c r="D90" s="72"/>
      <c r="E90" s="4"/>
      <c r="F90" s="4"/>
      <c r="G90" s="4"/>
      <c r="H90" s="72"/>
      <c r="I90" s="72"/>
      <c r="J90" s="72"/>
      <c r="K90" s="72"/>
      <c r="L90" s="70"/>
      <c r="M90" s="70"/>
      <c r="N90" s="76"/>
      <c r="O90" s="70"/>
      <c r="P90" s="70"/>
    </row>
    <row r="91" spans="1:16" ht="15.75" hidden="1" customHeight="1" x14ac:dyDescent="0.3">
      <c r="A91" s="83"/>
      <c r="B91" s="84"/>
      <c r="C91" s="72"/>
      <c r="D91" s="72"/>
      <c r="E91" s="4"/>
      <c r="F91" s="4"/>
      <c r="G91" s="4"/>
      <c r="H91" s="72"/>
      <c r="I91" s="72"/>
      <c r="J91" s="72"/>
      <c r="K91" s="72"/>
      <c r="L91" s="70"/>
      <c r="M91" s="70"/>
      <c r="N91" s="76"/>
      <c r="O91" s="70"/>
      <c r="P91" s="70"/>
    </row>
    <row r="92" spans="1:16" ht="17.25" x14ac:dyDescent="0.3">
      <c r="A92" s="85"/>
      <c r="B92" s="85"/>
      <c r="C92" s="72"/>
      <c r="D92" s="72"/>
      <c r="E92" s="4"/>
      <c r="F92" s="4"/>
      <c r="G92" s="4"/>
      <c r="H92" s="72"/>
      <c r="I92" s="72"/>
      <c r="J92" s="72"/>
      <c r="K92" s="72"/>
      <c r="L92" s="70"/>
      <c r="M92" s="70"/>
      <c r="N92" s="76"/>
      <c r="O92" s="70"/>
      <c r="P92" s="70"/>
    </row>
    <row r="93" spans="1:16" ht="17.25" x14ac:dyDescent="0.3">
      <c r="A93" s="86" t="s">
        <v>102</v>
      </c>
      <c r="B93" s="86"/>
      <c r="C93" s="72"/>
      <c r="D93" s="72"/>
      <c r="E93" s="4"/>
      <c r="F93" s="4"/>
      <c r="G93" s="4"/>
      <c r="H93" s="72"/>
      <c r="I93" s="72"/>
      <c r="J93" s="72"/>
      <c r="K93" s="72"/>
      <c r="L93" s="72"/>
      <c r="M93" s="70"/>
      <c r="N93" s="76"/>
      <c r="O93" s="70"/>
      <c r="P93" s="70"/>
    </row>
    <row r="94" spans="1:16" ht="20.25" customHeight="1" x14ac:dyDescent="0.3">
      <c r="A94" s="86" t="s">
        <v>103</v>
      </c>
      <c r="B94" s="86"/>
      <c r="C94" s="72"/>
      <c r="D94" s="72"/>
      <c r="E94" s="4"/>
      <c r="F94" s="4"/>
      <c r="G94" s="4"/>
      <c r="H94" s="72"/>
      <c r="I94" s="72"/>
      <c r="J94" s="72"/>
      <c r="K94" s="72"/>
      <c r="L94" s="72"/>
      <c r="M94" s="70"/>
      <c r="N94" s="76"/>
      <c r="O94" s="70"/>
      <c r="P94" s="70"/>
    </row>
    <row r="95" spans="1:16" ht="19.5" customHeight="1" x14ac:dyDescent="0.3">
      <c r="A95" s="70"/>
      <c r="B95" s="70"/>
      <c r="C95" s="70"/>
      <c r="D95" s="87"/>
      <c r="E95" s="4"/>
      <c r="F95" s="4"/>
      <c r="G95" s="4"/>
      <c r="H95" s="72"/>
      <c r="I95" s="72"/>
      <c r="J95" s="72"/>
      <c r="K95" s="72"/>
      <c r="L95" s="72"/>
      <c r="M95" s="70"/>
      <c r="N95" s="76"/>
      <c r="O95" s="70"/>
      <c r="P95" s="70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25" right="0.25" top="0.75" bottom="0.75" header="0.3" footer="0.3"/>
  <pageSetup paperSize="5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0BB-29CA-47B0-A6EA-3909C22D6693}">
  <dimension ref="A1:S95"/>
  <sheetViews>
    <sheetView topLeftCell="A6" workbookViewId="0">
      <selection activeCell="C10" sqref="C10:C80"/>
    </sheetView>
  </sheetViews>
  <sheetFormatPr defaultColWidth="11.42578125" defaultRowHeight="15" x14ac:dyDescent="0.25"/>
  <cols>
    <col min="1" max="1" width="102.140625" customWidth="1"/>
    <col min="2" max="2" width="25.7109375" customWidth="1"/>
    <col min="3" max="3" width="21.710937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7.28515625" style="13" customWidth="1"/>
    <col min="10" max="10" width="17.8554687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18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 customHeight="1" x14ac:dyDescent="0.25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customHeight="1" x14ac:dyDescent="0.2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1" t="s">
        <v>4</v>
      </c>
      <c r="B6" s="63" t="s">
        <v>5</v>
      </c>
      <c r="C6" s="63" t="s">
        <v>6</v>
      </c>
      <c r="D6" s="65" t="s">
        <v>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7" ht="15.75" x14ac:dyDescent="0.25">
      <c r="A7" s="62"/>
      <c r="B7" s="64"/>
      <c r="C7" s="64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4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67960888</v>
      </c>
      <c r="D11" s="4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66204849</v>
      </c>
      <c r="C16" s="38">
        <v>56028088</v>
      </c>
      <c r="D16" s="4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1268800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1230000</v>
      </c>
      <c r="C18" s="38">
        <v>1311081</v>
      </c>
      <c r="D18" s="4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1505000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75897847</v>
      </c>
      <c r="C20" s="38">
        <v>86074608</v>
      </c>
      <c r="D20" s="4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10462534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10457491</v>
      </c>
      <c r="D22" s="4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33442882</v>
      </c>
      <c r="C23" s="38">
        <v>22256701.440000001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11016000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500000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22500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2119890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112000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163000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5538300</v>
      </c>
      <c r="D32" s="4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17.2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1650390</v>
      </c>
      <c r="C34" s="38">
        <v>2862889.56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20579960819</v>
      </c>
      <c r="D37" s="4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373400</v>
      </c>
      <c r="C52" s="38">
        <v>5545000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/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/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/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30000</v>
      </c>
      <c r="C56" s="38">
        <v>51000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0</v>
      </c>
      <c r="C59" s="38">
        <v>2560000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/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0</v>
      </c>
      <c r="C62" s="38">
        <v>2140000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21400400819</v>
      </c>
      <c r="D82" s="30">
        <f t="shared" ref="D82:P82" si="2">SUM(D10:D81)</f>
        <v>1659250882</v>
      </c>
      <c r="E82" s="30">
        <f t="shared" si="2"/>
        <v>0</v>
      </c>
      <c r="F82" s="30">
        <f t="shared" si="2"/>
        <v>0</v>
      </c>
      <c r="G82" s="30">
        <f t="shared" si="2"/>
        <v>0</v>
      </c>
      <c r="H82" s="30">
        <f t="shared" si="2"/>
        <v>0</v>
      </c>
      <c r="I82" s="30">
        <f t="shared" si="2"/>
        <v>0</v>
      </c>
      <c r="J82" s="30">
        <f t="shared" si="2"/>
        <v>0</v>
      </c>
      <c r="K82" s="30">
        <f t="shared" si="2"/>
        <v>0</v>
      </c>
      <c r="L82" s="30">
        <f t="shared" si="2"/>
        <v>0</v>
      </c>
      <c r="M82" s="30">
        <f t="shared" si="2"/>
        <v>0</v>
      </c>
      <c r="N82" s="30">
        <f t="shared" si="2"/>
        <v>0</v>
      </c>
      <c r="O82" s="30">
        <f t="shared" si="2"/>
        <v>0</v>
      </c>
      <c r="P82" s="30">
        <f t="shared" si="2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"/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104</v>
      </c>
      <c r="B86" s="13"/>
      <c r="C86" s="18"/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105</v>
      </c>
      <c r="B87" s="13"/>
      <c r="C87" s="13"/>
      <c r="E87" s="18"/>
      <c r="F87" s="51" t="s">
        <v>101</v>
      </c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53"/>
      <c r="B92" s="53"/>
      <c r="C92" s="13"/>
      <c r="E92" s="18"/>
      <c r="F92" s="18"/>
      <c r="G92" s="18"/>
      <c r="H92" s="13"/>
    </row>
    <row r="93" spans="1:16" ht="15.75" x14ac:dyDescent="0.25">
      <c r="A93" s="54" t="s">
        <v>102</v>
      </c>
      <c r="B93" s="54"/>
      <c r="C93" s="13"/>
      <c r="E93" s="18"/>
      <c r="F93" s="18"/>
      <c r="G93" s="18"/>
      <c r="H93" s="13"/>
      <c r="L93" s="13"/>
    </row>
    <row r="94" spans="1:16" ht="20.25" customHeight="1" x14ac:dyDescent="0.25">
      <c r="A94" s="54" t="s">
        <v>103</v>
      </c>
      <c r="B94" s="54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CON MOD.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2024-02-12T14:46:49Z</cp:lastPrinted>
  <dcterms:created xsi:type="dcterms:W3CDTF">2024-02-02T19:02:39Z</dcterms:created>
  <dcterms:modified xsi:type="dcterms:W3CDTF">2024-02-12T14:47:08Z</dcterms:modified>
</cp:coreProperties>
</file>