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4DB5BC41-8522-4D72-9626-405C68CD5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2" i="2" l="1"/>
  <c r="M82" i="2" l="1"/>
  <c r="K83" i="3"/>
  <c r="C82" i="2" l="1"/>
  <c r="B82" i="2" l="1"/>
  <c r="L82" i="2" l="1"/>
  <c r="O82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10" i="2"/>
  <c r="E82" i="2"/>
  <c r="F82" i="2"/>
  <c r="G82" i="2"/>
  <c r="H82" i="2"/>
  <c r="I82" i="2"/>
  <c r="J82" i="2"/>
  <c r="K82" i="2"/>
  <c r="D82" i="2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1" i="3"/>
  <c r="C83" i="3"/>
  <c r="D83" i="3"/>
  <c r="E83" i="3"/>
  <c r="F83" i="3"/>
  <c r="G83" i="3"/>
  <c r="H83" i="3"/>
  <c r="I83" i="3"/>
  <c r="J83" i="3"/>
  <c r="L83" i="3"/>
  <c r="M83" i="3"/>
  <c r="B83" i="3"/>
  <c r="N83" i="3" l="1"/>
  <c r="P82" i="2"/>
</calcChain>
</file>

<file path=xl/sharedStrings.xml><?xml version="1.0" encoding="utf-8"?>
<sst xmlns="http://schemas.openxmlformats.org/spreadsheetml/2006/main" count="207" uniqueCount="106">
  <si>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</si>
  <si>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</si>
  <si>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</si>
  <si>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</si>
  <si>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</si>
  <si>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</si>
  <si>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</si>
  <si>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</si>
  <si>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</si>
  <si>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</si>
  <si>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</si>
  <si>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</si>
  <si>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</si>
  <si>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</si>
  <si>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</si>
  <si>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</si>
  <si>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</si>
  <si>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</si>
  <si>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</si>
  <si>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</si>
  <si>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</si>
  <si>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</si>
  <si>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</si>
  <si>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</si>
  <si>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</si>
  <si>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</si>
  <si>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</si>
  <si>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</si>
  <si>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</si>
  <si>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</si>
  <si>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</si>
  <si>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</si>
  <si>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</si>
  <si>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</si>
  <si>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</si>
  <si>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</si>
  <si>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</si>
  <si>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</si>
  <si>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</si>
  <si>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</si>
  <si>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</si>
  <si>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</si>
  <si>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</si>
  <si>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</si>
  <si>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</si>
  <si>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</si>
  <si>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</si>
  <si>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</si>
  <si>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</si>
  <si>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</si>
  <si>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</si>
  <si>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</si>
  <si>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</si>
  <si>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</si>
  <si>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</si>
  <si>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</si>
  <si>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</si>
  <si>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</si>
  <si>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</si>
  <si>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</si>
  <si>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</si>
  <si>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</si>
  <si>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</si>
  <si>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</si>
  <si>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</si>
  <si>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</si>
  <si>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</si>
  <si>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</si>
  <si>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</si>
  <si>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</si>
  <si>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</si>
  <si>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</si>
  <si>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</si>
  <si>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</si>
  <si>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</si>
  <si>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</si>
  <si>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</si>
  <si>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</si>
  <si>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</si>
  <si>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</si>
  <si>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</si>
  <si>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</si>
  <si>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</si>
  <si>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</si>
  <si>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</si>
  <si>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</si>
  <si>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</si>
  <si>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</si>
  <si>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</si>
  <si>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</si>
  <si>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</si>
  <si>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</si>
  <si>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</si>
  <si>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</si>
  <si>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</si>
  <si>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</si>
  <si>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</si>
  <si>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</si>
  <si>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</si>
  <si>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</si>
  <si>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</si>
  <si>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</si>
  <si>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Fecha de registro: hasta el [31] de [enero] del [2022]</t>
  </si>
  <si>
    <t>Fecha de imputación: hasta el [31] de [enero] del [2022]</t>
  </si>
  <si>
    <t>Fuente: Sistema de Información de la Gestión Financiera - SIGEF</t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</si>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</sst>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</font>
    <font>
      <b/>
      <sz val="20"/>
      <color rgb="FF000000"/>
      <name val="Century Gothic"/>
      <family val="2"/>
    </font>
    <font>
      <b/>
      <sz val="22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0" xfId="0" applyBorder="1" applyAlignment="1">
      <alignment vertical="center"/>
    </xf>
    <xf numFmtId="0" fontId="3" fillId="0" borderId="11" xfId="0" applyFont="1" applyBorder="1" applyAlignment="1"/>
    <xf numFmtId="0" fontId="3" fillId="0" borderId="0" xfId="0" applyFont="1" applyBorder="1" applyAlignment="1"/>
    <xf numFmtId="0" fontId="0" fillId="0" borderId="11" xfId="0" applyBorder="1" applyAlignment="1"/>
    <xf numFmtId="0" fontId="0" fillId="0" borderId="0" xfId="0" applyBorder="1" applyAlignment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5" fillId="3" borderId="3" xfId="0" applyFont="1" applyFill="1" applyBorder="1" applyAlignment="1">
      <alignment horizontal="center"/>
    </xf>
    <xf numFmtId="164" fontId="16" fillId="0" borderId="1" xfId="0" applyNumberFormat="1" applyFont="1" applyBorder="1"/>
    <xf numFmtId="0" fontId="17" fillId="0" borderId="0" xfId="0" applyFont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1" fillId="2" borderId="2" xfId="1" applyFont="1" applyFill="1" applyBorder="1"/>
    <xf numFmtId="43" fontId="22" fillId="2" borderId="2" xfId="1" applyFont="1" applyFill="1" applyBorder="1"/>
    <xf numFmtId="43" fontId="19" fillId="3" borderId="0" xfId="1" applyFont="1" applyFill="1"/>
    <xf numFmtId="0" fontId="17" fillId="0" borderId="11" xfId="0" applyFont="1" applyBorder="1" applyAlignment="1"/>
    <xf numFmtId="0" fontId="3" fillId="0" borderId="0" xfId="0" applyFont="1" applyAlignment="1">
      <alignment horizontal="left" indent="2"/>
    </xf>
    <xf numFmtId="0" fontId="3" fillId="0" borderId="0" xfId="0" applyFont="1" applyAlignment="1"/>
    <xf numFmtId="0" fontId="19" fillId="3" borderId="0" xfId="0" applyFont="1" applyFill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557891</xdr:colOff>
      <xdr:row>0</xdr:row>
      <xdr:rowOff>176893</xdr:rowOff>
    </xdr:from>
    <xdr:to>
      <xdr:col>15</xdr:col>
      <xdr:colOff>1415141</xdr:colOff>
      <xdr:row>5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21"/>
        <a:stretch/>
      </xdr:blipFill>
      <xdr:spPr>
        <a:xfrm>
          <a:off x="17281070" y="176893"/>
          <a:ext cx="1687285" cy="1197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517071</xdr:colOff>
      <xdr:row>0</xdr:row>
      <xdr:rowOff>27215</xdr:rowOff>
    </xdr:from>
    <xdr:to>
      <xdr:col>13</xdr:col>
      <xdr:colOff>1377488</xdr:colOff>
      <xdr:row>6</xdr:row>
      <xdr:rowOff>149679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90"/>
        <a:stretch/>
      </xdr:blipFill>
      <xdr:spPr>
        <a:xfrm>
          <a:off x="18192750" y="27215"/>
          <a:ext cx="2085060" cy="1551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showGridLines="0" tabSelected="1" zoomScale="70" zoomScaleNormal="70" workbookViewId="0">
      <selection activeCell="T15" sqref="T15"/>
    </sheetView>
  </sheetViews>
  <sheetFormatPr defaultColWidth="11.42578125" defaultRowHeight="15" x14ac:dyDescent="0.25"/>
  <cols>
    <col min="1" max="1" width="89.7109375" customWidth="1"/>
    <col min="2" max="2" width="25.5703125" customWidth="1"/>
    <col min="3" max="3" width="17.5703125" customWidth="1"/>
    <col min="4" max="4" width="20" customWidth="1"/>
    <col min="5" max="5" width="10" customWidth="1"/>
    <col min="6" max="6" width="8.7109375" customWidth="1"/>
    <col min="7" max="7" width="8.42578125" customWidth="1"/>
    <col min="8" max="8" width="8.85546875" customWidth="1"/>
    <col min="9" max="9" width="7.140625" customWidth="1"/>
    <col min="10" max="10" width="8.5703125" customWidth="1"/>
    <col min="11" max="11" width="10.5703125" customWidth="1"/>
    <col min="12" max="12" width="13.7109375" style="19" customWidth="1"/>
    <col min="13" max="13" width="11" customWidth="1"/>
    <col min="14" max="14" width="11" style="35" customWidth="1"/>
    <col min="15" max="15" width="12.42578125" customWidth="1"/>
    <col min="16" max="16" width="21.5703125" customWidth="1"/>
  </cols>
  <sheetData>
    <row r="1" spans="1:17" ht="28.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ht="31.5" customHeight="1" x14ac:dyDescent="0.25">
      <c r="A2" s="62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75" x14ac:dyDescent="0.25">
      <c r="A3" s="67" t="s">
        <v>101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9" t="s">
        <v>91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15.75" customHeight="1" x14ac:dyDescent="0.25">
      <c r="A5" s="56" t="s">
        <v>76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 ht="25.5" customHeight="1" x14ac:dyDescent="0.25">
      <c r="A6" s="64" t="s">
        <v>66</v>
      </c>
      <c r="B6" s="65" t="s">
        <v>93</v>
      </c>
      <c r="C6" s="65" t="s">
        <v>92</v>
      </c>
      <c r="D6" s="57" t="s">
        <v>90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</row>
    <row r="7" spans="1:17" x14ac:dyDescent="0.25">
      <c r="A7" s="64"/>
      <c r="B7" s="66"/>
      <c r="C7" s="66"/>
      <c r="D7" s="7" t="s">
        <v>78</v>
      </c>
      <c r="E7" s="7" t="s">
        <v>79</v>
      </c>
      <c r="F7" s="7" t="s">
        <v>80</v>
      </c>
      <c r="G7" s="7" t="s">
        <v>81</v>
      </c>
      <c r="H7" s="8" t="s">
        <v>82</v>
      </c>
      <c r="I7" s="7" t="s">
        <v>83</v>
      </c>
      <c r="J7" s="8" t="s">
        <v>84</v>
      </c>
      <c r="K7" s="7" t="s">
        <v>85</v>
      </c>
      <c r="L7" s="7" t="s">
        <v>86</v>
      </c>
      <c r="M7" s="7" t="s">
        <v>87</v>
      </c>
      <c r="N7" s="33" t="s">
        <v>88</v>
      </c>
      <c r="O7" s="8" t="s">
        <v>89</v>
      </c>
      <c r="P7" s="7" t="s">
        <v>77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4"/>
      <c r="O8" s="2"/>
      <c r="P8" s="2"/>
    </row>
    <row r="9" spans="1:17" x14ac:dyDescent="0.25">
      <c r="A9" s="3" t="s">
        <v>1</v>
      </c>
      <c r="B9" s="4"/>
      <c r="C9" s="4"/>
    </row>
    <row r="10" spans="1:17" x14ac:dyDescent="0.25">
      <c r="A10" s="5" t="s">
        <v>2</v>
      </c>
      <c r="B10" s="17">
        <v>271374477</v>
      </c>
      <c r="C10" s="40">
        <v>0</v>
      </c>
      <c r="D10" s="44">
        <v>18687250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40">
        <f>SUM(D10:O10)</f>
        <v>18687250</v>
      </c>
    </row>
    <row r="11" spans="1:17" x14ac:dyDescent="0.25">
      <c r="A11" s="5" t="s">
        <v>3</v>
      </c>
      <c r="B11" s="17">
        <v>44474250</v>
      </c>
      <c r="C11" s="40">
        <v>0</v>
      </c>
      <c r="D11" s="44">
        <v>180500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40">
        <f t="shared" ref="P11:P74" si="0">SUM(D11:O11)</f>
        <v>180500</v>
      </c>
    </row>
    <row r="12" spans="1:17" x14ac:dyDescent="0.25">
      <c r="A12" s="5" t="s">
        <v>4</v>
      </c>
      <c r="B12" s="41">
        <v>0</v>
      </c>
      <c r="C12" s="40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40">
        <f t="shared" si="0"/>
        <v>0</v>
      </c>
      <c r="Q12" s="6"/>
    </row>
    <row r="13" spans="1:17" x14ac:dyDescent="0.25">
      <c r="A13" s="5" t="s">
        <v>5</v>
      </c>
      <c r="B13" s="41">
        <v>0</v>
      </c>
      <c r="C13" s="40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40">
        <f t="shared" si="0"/>
        <v>0</v>
      </c>
    </row>
    <row r="14" spans="1:17" x14ac:dyDescent="0.25">
      <c r="A14" s="5" t="s">
        <v>6</v>
      </c>
      <c r="B14" s="17">
        <v>42168181</v>
      </c>
      <c r="C14" s="40">
        <v>0</v>
      </c>
      <c r="D14" s="44">
        <v>2632669.06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40">
        <f t="shared" si="0"/>
        <v>2632669.06</v>
      </c>
    </row>
    <row r="15" spans="1:17" x14ac:dyDescent="0.25">
      <c r="A15" s="3" t="s">
        <v>7</v>
      </c>
      <c r="B15" s="42"/>
      <c r="C15" s="40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40">
        <f t="shared" si="0"/>
        <v>0</v>
      </c>
    </row>
    <row r="16" spans="1:17" x14ac:dyDescent="0.25">
      <c r="A16" s="5" t="s">
        <v>8</v>
      </c>
      <c r="B16" s="17">
        <v>39855289</v>
      </c>
      <c r="C16" s="40">
        <v>0</v>
      </c>
      <c r="D16" s="44">
        <v>241258.28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40">
        <f t="shared" si="0"/>
        <v>241258.28</v>
      </c>
    </row>
    <row r="17" spans="1:16" x14ac:dyDescent="0.25">
      <c r="A17" s="5" t="s">
        <v>9</v>
      </c>
      <c r="B17" s="17">
        <v>793258</v>
      </c>
      <c r="C17" s="4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40">
        <f t="shared" si="0"/>
        <v>0</v>
      </c>
    </row>
    <row r="18" spans="1:16" x14ac:dyDescent="0.25">
      <c r="A18" s="5" t="s">
        <v>10</v>
      </c>
      <c r="B18" s="17">
        <v>360000</v>
      </c>
      <c r="C18" s="4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40">
        <f t="shared" si="0"/>
        <v>0</v>
      </c>
    </row>
    <row r="19" spans="1:16" x14ac:dyDescent="0.25">
      <c r="A19" s="5" t="s">
        <v>11</v>
      </c>
      <c r="B19" s="17">
        <v>943320</v>
      </c>
      <c r="C19" s="40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0">
        <f t="shared" si="0"/>
        <v>0</v>
      </c>
    </row>
    <row r="20" spans="1:16" x14ac:dyDescent="0.25">
      <c r="A20" s="5" t="s">
        <v>12</v>
      </c>
      <c r="B20" s="17">
        <v>124045511</v>
      </c>
      <c r="C20" s="40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40">
        <f t="shared" si="0"/>
        <v>0</v>
      </c>
    </row>
    <row r="21" spans="1:16" x14ac:dyDescent="0.25">
      <c r="A21" s="5" t="s">
        <v>13</v>
      </c>
      <c r="B21" s="17">
        <v>1705004</v>
      </c>
      <c r="C21" s="40">
        <v>0</v>
      </c>
      <c r="D21" s="44">
        <v>23341.52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40">
        <f t="shared" si="0"/>
        <v>23341.52</v>
      </c>
    </row>
    <row r="22" spans="1:16" x14ac:dyDescent="0.25">
      <c r="A22" s="5" t="s">
        <v>14</v>
      </c>
      <c r="B22" s="17">
        <v>28885973</v>
      </c>
      <c r="C22" s="40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40">
        <f t="shared" si="0"/>
        <v>0</v>
      </c>
    </row>
    <row r="23" spans="1:16" x14ac:dyDescent="0.25">
      <c r="A23" s="5" t="s">
        <v>15</v>
      </c>
      <c r="B23" s="17">
        <v>12241503</v>
      </c>
      <c r="C23" s="40">
        <v>0</v>
      </c>
      <c r="D23" s="44">
        <v>5959.52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40">
        <f t="shared" si="0"/>
        <v>5959.52</v>
      </c>
    </row>
    <row r="24" spans="1:16" x14ac:dyDescent="0.25">
      <c r="A24" s="5" t="s">
        <v>16</v>
      </c>
      <c r="B24" s="17">
        <v>5818702</v>
      </c>
      <c r="C24" s="4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40">
        <f t="shared" si="0"/>
        <v>0</v>
      </c>
    </row>
    <row r="25" spans="1:16" x14ac:dyDescent="0.25">
      <c r="A25" s="3" t="s">
        <v>17</v>
      </c>
      <c r="B25" s="42"/>
      <c r="C25" s="4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40">
        <f t="shared" si="0"/>
        <v>0</v>
      </c>
    </row>
    <row r="26" spans="1:16" x14ac:dyDescent="0.25">
      <c r="A26" s="5" t="s">
        <v>18</v>
      </c>
      <c r="B26" s="17">
        <v>796420</v>
      </c>
      <c r="C26" s="4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40">
        <f t="shared" si="0"/>
        <v>0</v>
      </c>
    </row>
    <row r="27" spans="1:16" x14ac:dyDescent="0.25">
      <c r="A27" s="5" t="s">
        <v>19</v>
      </c>
      <c r="B27" s="17">
        <v>159700</v>
      </c>
      <c r="C27" s="40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40">
        <f t="shared" si="0"/>
        <v>0</v>
      </c>
    </row>
    <row r="28" spans="1:16" x14ac:dyDescent="0.25">
      <c r="A28" s="5" t="s">
        <v>20</v>
      </c>
      <c r="B28" s="17">
        <v>1562621</v>
      </c>
      <c r="C28" s="4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40">
        <f t="shared" si="0"/>
        <v>0</v>
      </c>
    </row>
    <row r="29" spans="1:16" x14ac:dyDescent="0.25">
      <c r="A29" s="5" t="s">
        <v>21</v>
      </c>
      <c r="B29" s="17">
        <v>6000</v>
      </c>
      <c r="C29" s="40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40">
        <f t="shared" si="0"/>
        <v>0</v>
      </c>
    </row>
    <row r="30" spans="1:16" x14ac:dyDescent="0.25">
      <c r="A30" s="5" t="s">
        <v>22</v>
      </c>
      <c r="B30" s="17">
        <v>66615</v>
      </c>
      <c r="C30" s="40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40">
        <f t="shared" si="0"/>
        <v>0</v>
      </c>
    </row>
    <row r="31" spans="1:16" x14ac:dyDescent="0.25">
      <c r="A31" s="5" t="s">
        <v>23</v>
      </c>
      <c r="B31" s="17">
        <v>133801</v>
      </c>
      <c r="C31" s="40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40">
        <f t="shared" si="0"/>
        <v>0</v>
      </c>
    </row>
    <row r="32" spans="1:16" x14ac:dyDescent="0.25">
      <c r="A32" s="5" t="s">
        <v>24</v>
      </c>
      <c r="B32" s="17">
        <v>2032386</v>
      </c>
      <c r="C32" s="40">
        <v>0</v>
      </c>
      <c r="D32" s="44">
        <v>87374.77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40">
        <f t="shared" si="0"/>
        <v>87374.77</v>
      </c>
    </row>
    <row r="33" spans="1:16" x14ac:dyDescent="0.25">
      <c r="A33" s="5" t="s">
        <v>25</v>
      </c>
      <c r="B33" s="41">
        <v>0</v>
      </c>
      <c r="C33" s="40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40">
        <f t="shared" si="0"/>
        <v>0</v>
      </c>
    </row>
    <row r="34" spans="1:16" x14ac:dyDescent="0.25">
      <c r="A34" s="5" t="s">
        <v>26</v>
      </c>
      <c r="B34" s="17">
        <v>4305189</v>
      </c>
      <c r="C34" s="40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40">
        <f t="shared" si="0"/>
        <v>0</v>
      </c>
    </row>
    <row r="35" spans="1:16" x14ac:dyDescent="0.25">
      <c r="A35" s="3" t="s">
        <v>27</v>
      </c>
      <c r="B35" s="42"/>
      <c r="C35" s="4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40">
        <f t="shared" si="0"/>
        <v>0</v>
      </c>
    </row>
    <row r="36" spans="1:16" x14ac:dyDescent="0.25">
      <c r="A36" s="5" t="s">
        <v>28</v>
      </c>
      <c r="B36" s="41">
        <v>300931152</v>
      </c>
      <c r="C36" s="40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40">
        <f t="shared" si="0"/>
        <v>0</v>
      </c>
    </row>
    <row r="37" spans="1:16" x14ac:dyDescent="0.25">
      <c r="A37" s="5" t="s">
        <v>29</v>
      </c>
      <c r="B37" s="41">
        <v>16860532000</v>
      </c>
      <c r="C37" s="40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40">
        <f t="shared" si="0"/>
        <v>0</v>
      </c>
    </row>
    <row r="38" spans="1:16" x14ac:dyDescent="0.25">
      <c r="A38" s="5" t="s">
        <v>30</v>
      </c>
      <c r="B38" s="41">
        <v>0</v>
      </c>
      <c r="C38" s="40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40">
        <f t="shared" si="0"/>
        <v>0</v>
      </c>
    </row>
    <row r="39" spans="1:16" x14ac:dyDescent="0.25">
      <c r="A39" s="5" t="s">
        <v>31</v>
      </c>
      <c r="B39" s="41">
        <v>0</v>
      </c>
      <c r="C39" s="40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40">
        <f t="shared" si="0"/>
        <v>0</v>
      </c>
    </row>
    <row r="40" spans="1:16" x14ac:dyDescent="0.25">
      <c r="A40" s="5" t="s">
        <v>32</v>
      </c>
      <c r="B40" s="41">
        <v>0</v>
      </c>
      <c r="C40" s="40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40">
        <f t="shared" si="0"/>
        <v>0</v>
      </c>
    </row>
    <row r="41" spans="1:16" x14ac:dyDescent="0.25">
      <c r="A41" s="5" t="s">
        <v>33</v>
      </c>
      <c r="B41" s="41">
        <v>0</v>
      </c>
      <c r="C41" s="40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40">
        <f t="shared" si="0"/>
        <v>0</v>
      </c>
    </row>
    <row r="42" spans="1:16" x14ac:dyDescent="0.25">
      <c r="A42" s="5" t="s">
        <v>34</v>
      </c>
      <c r="B42" s="41">
        <v>0</v>
      </c>
      <c r="C42" s="40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40">
        <f t="shared" si="0"/>
        <v>0</v>
      </c>
    </row>
    <row r="43" spans="1:16" x14ac:dyDescent="0.25">
      <c r="A43" s="5" t="s">
        <v>35</v>
      </c>
      <c r="B43" s="41">
        <v>0</v>
      </c>
      <c r="C43" s="40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40">
        <f t="shared" si="0"/>
        <v>0</v>
      </c>
    </row>
    <row r="44" spans="1:16" x14ac:dyDescent="0.25">
      <c r="A44" s="3" t="s">
        <v>36</v>
      </c>
      <c r="B44" s="42"/>
      <c r="C44" s="40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40">
        <f t="shared" si="0"/>
        <v>0</v>
      </c>
    </row>
    <row r="45" spans="1:16" x14ac:dyDescent="0.25">
      <c r="A45" s="5" t="s">
        <v>37</v>
      </c>
      <c r="B45" s="41">
        <v>0</v>
      </c>
      <c r="C45" s="40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40">
        <f t="shared" si="0"/>
        <v>0</v>
      </c>
    </row>
    <row r="46" spans="1:16" x14ac:dyDescent="0.25">
      <c r="A46" s="5" t="s">
        <v>38</v>
      </c>
      <c r="B46" s="41">
        <v>0</v>
      </c>
      <c r="C46" s="40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40">
        <f t="shared" si="0"/>
        <v>0</v>
      </c>
    </row>
    <row r="47" spans="1:16" x14ac:dyDescent="0.25">
      <c r="A47" s="5" t="s">
        <v>39</v>
      </c>
      <c r="B47" s="41">
        <v>0</v>
      </c>
      <c r="C47" s="40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40">
        <f t="shared" si="0"/>
        <v>0</v>
      </c>
    </row>
    <row r="48" spans="1:16" x14ac:dyDescent="0.25">
      <c r="A48" s="5" t="s">
        <v>40</v>
      </c>
      <c r="B48" s="41">
        <v>0</v>
      </c>
      <c r="C48" s="40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40">
        <f t="shared" si="0"/>
        <v>0</v>
      </c>
    </row>
    <row r="49" spans="1:16" x14ac:dyDescent="0.25">
      <c r="A49" s="5" t="s">
        <v>41</v>
      </c>
      <c r="B49" s="41">
        <v>0</v>
      </c>
      <c r="C49" s="40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40">
        <f t="shared" si="0"/>
        <v>0</v>
      </c>
    </row>
    <row r="50" spans="1:16" x14ac:dyDescent="0.25">
      <c r="A50" s="5" t="s">
        <v>42</v>
      </c>
      <c r="B50" s="41">
        <v>0</v>
      </c>
      <c r="C50" s="40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40">
        <f t="shared" si="0"/>
        <v>0</v>
      </c>
    </row>
    <row r="51" spans="1:16" x14ac:dyDescent="0.25">
      <c r="A51" s="3" t="s">
        <v>43</v>
      </c>
      <c r="B51" s="41" t="s">
        <v>95</v>
      </c>
      <c r="C51" s="40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40">
        <f t="shared" si="0"/>
        <v>0</v>
      </c>
    </row>
    <row r="52" spans="1:16" x14ac:dyDescent="0.25">
      <c r="A52" s="5" t="s">
        <v>44</v>
      </c>
      <c r="B52" s="17">
        <v>1685200</v>
      </c>
      <c r="C52" s="40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40">
        <f t="shared" si="0"/>
        <v>0</v>
      </c>
    </row>
    <row r="53" spans="1:16" x14ac:dyDescent="0.25">
      <c r="A53" s="5" t="s">
        <v>45</v>
      </c>
      <c r="B53" s="41">
        <v>157600</v>
      </c>
      <c r="C53" s="40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40">
        <f t="shared" si="0"/>
        <v>0</v>
      </c>
    </row>
    <row r="54" spans="1:16" x14ac:dyDescent="0.25">
      <c r="A54" s="5" t="s">
        <v>46</v>
      </c>
      <c r="B54" s="41">
        <v>0</v>
      </c>
      <c r="C54" s="40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40">
        <f t="shared" si="0"/>
        <v>0</v>
      </c>
    </row>
    <row r="55" spans="1:16" x14ac:dyDescent="0.25">
      <c r="A55" s="5" t="s">
        <v>47</v>
      </c>
      <c r="B55" s="41">
        <v>0</v>
      </c>
      <c r="C55" s="40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40">
        <f t="shared" si="0"/>
        <v>0</v>
      </c>
    </row>
    <row r="56" spans="1:16" x14ac:dyDescent="0.25">
      <c r="A56" s="5" t="s">
        <v>48</v>
      </c>
      <c r="B56" s="17">
        <v>501000</v>
      </c>
      <c r="C56" s="40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40">
        <f t="shared" si="0"/>
        <v>0</v>
      </c>
    </row>
    <row r="57" spans="1:16" x14ac:dyDescent="0.25">
      <c r="A57" s="5" t="s">
        <v>49</v>
      </c>
      <c r="B57" s="41">
        <v>0</v>
      </c>
      <c r="C57" s="40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40">
        <f t="shared" si="0"/>
        <v>0</v>
      </c>
    </row>
    <row r="58" spans="1:16" x14ac:dyDescent="0.25">
      <c r="A58" s="5" t="s">
        <v>50</v>
      </c>
      <c r="B58" s="41">
        <v>0</v>
      </c>
      <c r="C58" s="40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40">
        <f t="shared" si="0"/>
        <v>0</v>
      </c>
    </row>
    <row r="59" spans="1:16" x14ac:dyDescent="0.25">
      <c r="A59" s="5" t="s">
        <v>51</v>
      </c>
      <c r="B59" s="17">
        <v>0</v>
      </c>
      <c r="C59" s="40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40">
        <f t="shared" si="0"/>
        <v>0</v>
      </c>
    </row>
    <row r="60" spans="1:16" x14ac:dyDescent="0.25">
      <c r="A60" s="5" t="s">
        <v>52</v>
      </c>
      <c r="B60" s="41">
        <v>0</v>
      </c>
      <c r="C60" s="40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40">
        <f t="shared" si="0"/>
        <v>0</v>
      </c>
    </row>
    <row r="61" spans="1:16" x14ac:dyDescent="0.25">
      <c r="A61" s="3" t="s">
        <v>53</v>
      </c>
      <c r="B61" s="42"/>
      <c r="C61" s="40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40">
        <f t="shared" si="0"/>
        <v>0</v>
      </c>
    </row>
    <row r="62" spans="1:16" x14ac:dyDescent="0.25">
      <c r="A62" s="5" t="s">
        <v>54</v>
      </c>
      <c r="B62" s="41">
        <v>1500000</v>
      </c>
      <c r="C62" s="40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40">
        <f t="shared" si="0"/>
        <v>0</v>
      </c>
    </row>
    <row r="63" spans="1:16" x14ac:dyDescent="0.25">
      <c r="A63" s="5" t="s">
        <v>55</v>
      </c>
      <c r="B63" s="41">
        <v>0</v>
      </c>
      <c r="C63" s="40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40">
        <f t="shared" si="0"/>
        <v>0</v>
      </c>
    </row>
    <row r="64" spans="1:16" x14ac:dyDescent="0.25">
      <c r="A64" s="5" t="s">
        <v>56</v>
      </c>
      <c r="B64" s="41">
        <v>0</v>
      </c>
      <c r="C64" s="40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40">
        <f t="shared" si="0"/>
        <v>0</v>
      </c>
    </row>
    <row r="65" spans="1:16" x14ac:dyDescent="0.25">
      <c r="A65" s="5" t="s">
        <v>57</v>
      </c>
      <c r="B65" s="41">
        <v>0</v>
      </c>
      <c r="C65" s="40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40">
        <f t="shared" si="0"/>
        <v>0</v>
      </c>
    </row>
    <row r="66" spans="1:16" x14ac:dyDescent="0.25">
      <c r="A66" s="3" t="s">
        <v>58</v>
      </c>
      <c r="B66" s="42"/>
      <c r="C66" s="40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40">
        <f t="shared" si="0"/>
        <v>0</v>
      </c>
    </row>
    <row r="67" spans="1:16" x14ac:dyDescent="0.25">
      <c r="A67" s="5" t="s">
        <v>59</v>
      </c>
      <c r="B67" s="41">
        <v>0</v>
      </c>
      <c r="C67" s="40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40">
        <f t="shared" si="0"/>
        <v>0</v>
      </c>
    </row>
    <row r="68" spans="1:16" x14ac:dyDescent="0.25">
      <c r="A68" s="5" t="s">
        <v>60</v>
      </c>
      <c r="B68" s="41">
        <v>0</v>
      </c>
      <c r="C68" s="40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40">
        <f t="shared" si="0"/>
        <v>0</v>
      </c>
    </row>
    <row r="69" spans="1:16" x14ac:dyDescent="0.25">
      <c r="A69" s="3" t="s">
        <v>61</v>
      </c>
      <c r="B69" s="42"/>
      <c r="C69" s="40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40">
        <f t="shared" si="0"/>
        <v>0</v>
      </c>
    </row>
    <row r="70" spans="1:16" x14ac:dyDescent="0.25">
      <c r="A70" s="5" t="s">
        <v>62</v>
      </c>
      <c r="B70" s="41">
        <v>0</v>
      </c>
      <c r="C70" s="40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40">
        <f t="shared" si="0"/>
        <v>0</v>
      </c>
    </row>
    <row r="71" spans="1:16" x14ac:dyDescent="0.25">
      <c r="A71" s="5" t="s">
        <v>63</v>
      </c>
      <c r="B71" s="41">
        <v>0</v>
      </c>
      <c r="C71" s="40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40">
        <f t="shared" si="0"/>
        <v>0</v>
      </c>
    </row>
    <row r="72" spans="1:16" x14ac:dyDescent="0.25">
      <c r="A72" s="5" t="s">
        <v>64</v>
      </c>
      <c r="B72" s="41">
        <v>0</v>
      </c>
      <c r="C72" s="40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40">
        <f t="shared" si="0"/>
        <v>0</v>
      </c>
    </row>
    <row r="73" spans="1:16" x14ac:dyDescent="0.25">
      <c r="A73" s="1" t="s">
        <v>67</v>
      </c>
      <c r="B73" s="43"/>
      <c r="C73" s="40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40">
        <f t="shared" si="0"/>
        <v>0</v>
      </c>
    </row>
    <row r="74" spans="1:16" x14ac:dyDescent="0.25">
      <c r="A74" s="3" t="s">
        <v>68</v>
      </c>
      <c r="B74" s="42"/>
      <c r="C74" s="40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40">
        <f t="shared" si="0"/>
        <v>0</v>
      </c>
    </row>
    <row r="75" spans="1:16" x14ac:dyDescent="0.25">
      <c r="A75" s="5" t="s">
        <v>69</v>
      </c>
      <c r="B75" s="41">
        <v>0</v>
      </c>
      <c r="C75" s="40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40">
        <f t="shared" ref="P75:P81" si="1">SUM(D75:O75)</f>
        <v>0</v>
      </c>
    </row>
    <row r="76" spans="1:16" x14ac:dyDescent="0.25">
      <c r="A76" s="5" t="s">
        <v>70</v>
      </c>
      <c r="B76" s="41">
        <v>0</v>
      </c>
      <c r="C76" s="40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40">
        <f t="shared" si="1"/>
        <v>0</v>
      </c>
    </row>
    <row r="77" spans="1:16" x14ac:dyDescent="0.25">
      <c r="A77" s="3" t="s">
        <v>71</v>
      </c>
      <c r="B77" s="42"/>
      <c r="C77" s="40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40">
        <f t="shared" si="1"/>
        <v>0</v>
      </c>
    </row>
    <row r="78" spans="1:16" x14ac:dyDescent="0.25">
      <c r="A78" s="5" t="s">
        <v>72</v>
      </c>
      <c r="B78" s="41">
        <v>0</v>
      </c>
      <c r="C78" s="40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40">
        <f t="shared" si="1"/>
        <v>0</v>
      </c>
    </row>
    <row r="79" spans="1:16" x14ac:dyDescent="0.25">
      <c r="A79" s="5" t="s">
        <v>73</v>
      </c>
      <c r="B79" s="41">
        <v>0</v>
      </c>
      <c r="C79" s="40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40">
        <f t="shared" si="1"/>
        <v>0</v>
      </c>
    </row>
    <row r="80" spans="1:16" x14ac:dyDescent="0.25">
      <c r="A80" s="3" t="s">
        <v>74</v>
      </c>
      <c r="B80" s="42"/>
      <c r="C80" s="40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40">
        <f t="shared" si="1"/>
        <v>0</v>
      </c>
    </row>
    <row r="81" spans="1:16" x14ac:dyDescent="0.25">
      <c r="A81" s="5" t="s">
        <v>75</v>
      </c>
      <c r="B81" s="18">
        <v>0</v>
      </c>
      <c r="C81" s="40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15">
        <f t="shared" si="1"/>
        <v>0</v>
      </c>
    </row>
    <row r="82" spans="1:16" s="49" customFormat="1" x14ac:dyDescent="0.25">
      <c r="A82" s="45" t="s">
        <v>65</v>
      </c>
      <c r="B82" s="46">
        <f>SUM(B10:B81)</f>
        <v>17747035152</v>
      </c>
      <c r="C82" s="46">
        <f>SUM(C10:C81)</f>
        <v>0</v>
      </c>
      <c r="D82" s="47">
        <f>SUM(D10:D81)</f>
        <v>21858353.149999999</v>
      </c>
      <c r="E82" s="47">
        <f t="shared" ref="E82:K82" si="2">SUM(E10:E81)</f>
        <v>0</v>
      </c>
      <c r="F82" s="47">
        <f t="shared" si="2"/>
        <v>0</v>
      </c>
      <c r="G82" s="47">
        <f t="shared" si="2"/>
        <v>0</v>
      </c>
      <c r="H82" s="47">
        <f t="shared" si="2"/>
        <v>0</v>
      </c>
      <c r="I82" s="47">
        <f t="shared" si="2"/>
        <v>0</v>
      </c>
      <c r="J82" s="47">
        <f t="shared" si="2"/>
        <v>0</v>
      </c>
      <c r="K82" s="47">
        <f t="shared" si="2"/>
        <v>0</v>
      </c>
      <c r="L82" s="47">
        <f t="shared" ref="L82:M82" si="3">SUM(L10:L81)</f>
        <v>0</v>
      </c>
      <c r="M82" s="47">
        <f t="shared" si="3"/>
        <v>0</v>
      </c>
      <c r="N82" s="48">
        <f t="shared" ref="N82" si="4">SUM(N10:N81)</f>
        <v>0</v>
      </c>
      <c r="O82" s="47">
        <f t="shared" ref="O82" si="5">SUM(O10:O81)</f>
        <v>0</v>
      </c>
      <c r="P82" s="47">
        <f t="shared" ref="P82" si="6">SUM(P10:P81)</f>
        <v>21858353.149999999</v>
      </c>
    </row>
    <row r="83" spans="1:16" x14ac:dyDescent="0.25">
      <c r="A83" s="52" t="s">
        <v>104</v>
      </c>
      <c r="L83" s="32"/>
      <c r="M83" s="28"/>
    </row>
    <row r="84" spans="1:16" ht="15.75" x14ac:dyDescent="0.25">
      <c r="A84" t="s">
        <v>102</v>
      </c>
      <c r="B84" s="20"/>
      <c r="C84" s="14"/>
      <c r="D84" s="14"/>
      <c r="E84" s="14"/>
      <c r="F84" s="14"/>
      <c r="G84" s="14"/>
      <c r="H84" s="14"/>
      <c r="L84" s="31"/>
      <c r="M84" s="29"/>
    </row>
    <row r="85" spans="1:16" ht="15.75" x14ac:dyDescent="0.25">
      <c r="A85" t="s">
        <v>103</v>
      </c>
      <c r="B85" s="20"/>
      <c r="C85" s="20"/>
      <c r="D85" s="20"/>
      <c r="E85" s="14"/>
      <c r="F85" s="14"/>
      <c r="G85" s="14"/>
      <c r="H85" s="14"/>
      <c r="L85" s="31"/>
      <c r="M85" s="30"/>
    </row>
    <row r="86" spans="1:16" ht="15.75" x14ac:dyDescent="0.25">
      <c r="A86" s="20"/>
      <c r="B86" s="20"/>
      <c r="C86" s="20"/>
      <c r="D86" s="20"/>
      <c r="E86" s="14"/>
      <c r="F86" s="14"/>
      <c r="G86" s="14"/>
      <c r="H86" s="14"/>
      <c r="L86"/>
      <c r="M86" s="27" t="s">
        <v>95</v>
      </c>
    </row>
    <row r="87" spans="1:16" ht="15.75" x14ac:dyDescent="0.25">
      <c r="A87" s="20"/>
      <c r="B87" s="20"/>
      <c r="C87" s="20"/>
      <c r="D87" s="20"/>
      <c r="E87" s="14"/>
      <c r="F87" s="14"/>
      <c r="G87" s="14"/>
      <c r="H87" s="14"/>
      <c r="L87"/>
    </row>
    <row r="88" spans="1:16" ht="15.75" x14ac:dyDescent="0.25">
      <c r="A88" s="20"/>
      <c r="B88" s="20"/>
      <c r="C88" s="20"/>
      <c r="D88" s="20"/>
      <c r="E88" s="14"/>
      <c r="F88" s="14"/>
      <c r="G88" s="14"/>
      <c r="H88" s="14"/>
      <c r="L88"/>
    </row>
    <row r="89" spans="1:16" ht="15.75" x14ac:dyDescent="0.25">
      <c r="A89" s="20"/>
      <c r="B89" s="20"/>
      <c r="C89" s="20"/>
      <c r="D89" s="20"/>
      <c r="E89" s="14"/>
      <c r="F89" s="14"/>
      <c r="G89" s="14"/>
      <c r="H89" s="14"/>
      <c r="L89"/>
    </row>
    <row r="90" spans="1:16" ht="15.75" x14ac:dyDescent="0.25">
      <c r="A90" s="70" t="s">
        <v>96</v>
      </c>
      <c r="B90" s="70"/>
      <c r="C90" s="20"/>
      <c r="D90" s="20"/>
      <c r="E90" s="14"/>
      <c r="F90" s="14"/>
      <c r="G90" s="14"/>
      <c r="H90" s="14"/>
      <c r="L90"/>
    </row>
    <row r="91" spans="1:16" ht="15.75" x14ac:dyDescent="0.25">
      <c r="A91" s="70" t="s">
        <v>97</v>
      </c>
      <c r="B91" s="70"/>
      <c r="C91" s="20"/>
      <c r="D91" s="20"/>
      <c r="E91" s="14"/>
      <c r="F91" s="14"/>
      <c r="G91" s="14"/>
      <c r="H91" s="14"/>
      <c r="L91"/>
    </row>
    <row r="92" spans="1:16" x14ac:dyDescent="0.25">
      <c r="A92" s="21" t="s">
        <v>98</v>
      </c>
      <c r="L92"/>
    </row>
    <row r="93" spans="1:16" ht="15.75" x14ac:dyDescent="0.25">
      <c r="A93" s="22" t="s">
        <v>99</v>
      </c>
      <c r="B93" s="20"/>
      <c r="C93" s="20"/>
      <c r="D93" s="20"/>
      <c r="E93" s="14"/>
      <c r="F93" s="14"/>
      <c r="G93" s="14"/>
      <c r="H93" s="14"/>
      <c r="I93" s="20"/>
      <c r="J93" s="20"/>
      <c r="K93" s="20"/>
      <c r="L93" s="20"/>
    </row>
    <row r="94" spans="1:16" ht="20.25" customHeight="1" x14ac:dyDescent="0.25">
      <c r="A94" s="50" t="s">
        <v>105</v>
      </c>
      <c r="B94" s="23"/>
      <c r="C94" s="20"/>
      <c r="D94" s="20"/>
      <c r="E94" s="14"/>
      <c r="F94" s="14"/>
      <c r="G94" s="14"/>
      <c r="H94" s="14"/>
      <c r="I94" s="20"/>
      <c r="J94" s="20"/>
      <c r="K94" s="20"/>
      <c r="L94" s="20"/>
    </row>
    <row r="95" spans="1:16" ht="19.5" customHeight="1" x14ac:dyDescent="0.25">
      <c r="A95" s="25"/>
      <c r="B95" s="25"/>
      <c r="C95" s="25"/>
      <c r="D95" s="25"/>
      <c r="E95" s="14"/>
      <c r="F95" s="14"/>
      <c r="G95" s="14"/>
      <c r="H95" s="14"/>
      <c r="I95" s="20"/>
      <c r="J95" s="20"/>
      <c r="K95" s="20"/>
      <c r="L95" s="20"/>
    </row>
    <row r="96" spans="1:16" x14ac:dyDescent="0.25">
      <c r="L96"/>
    </row>
  </sheetData>
  <mergeCells count="11">
    <mergeCell ref="A90:B90"/>
    <mergeCell ref="A91:B91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31496062992125984" right="0.11811023622047245" top="0.15748031496062992" bottom="0.15748031496062992" header="0.11811023622047245" footer="0.11811023622047245"/>
  <pageSetup paperSize="5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95"/>
  <sheetViews>
    <sheetView showGridLines="0" topLeftCell="A61" zoomScale="70" zoomScaleNormal="70" workbookViewId="0">
      <selection activeCell="A104" sqref="A104"/>
    </sheetView>
  </sheetViews>
  <sheetFormatPr defaultColWidth="11.42578125" defaultRowHeight="15" x14ac:dyDescent="0.25"/>
  <cols>
    <col min="1" max="1" width="98.85546875" customWidth="1"/>
    <col min="2" max="2" width="18.140625" customWidth="1"/>
    <col min="3" max="3" width="15.28515625" customWidth="1"/>
    <col min="4" max="4" width="13.5703125" customWidth="1"/>
    <col min="5" max="5" width="11.85546875" customWidth="1"/>
    <col min="6" max="6" width="13.42578125" customWidth="1"/>
    <col min="7" max="8" width="10.28515625" customWidth="1"/>
    <col min="9" max="9" width="14.85546875" customWidth="1"/>
    <col min="10" max="10" width="17.42578125" customWidth="1"/>
    <col min="11" max="11" width="17" customWidth="1"/>
    <col min="12" max="12" width="20.85546875" style="20" customWidth="1"/>
    <col min="13" max="13" width="18.28515625" customWidth="1"/>
    <col min="14" max="14" width="21.28515625" customWidth="1"/>
  </cols>
  <sheetData>
    <row r="3" spans="1:15" ht="28.5" customHeight="1" x14ac:dyDescent="0.25">
      <c r="A3" s="71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21" customHeight="1" x14ac:dyDescent="0.25">
      <c r="A4" s="73" t="s">
        <v>101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ht="15.75" customHeight="1" x14ac:dyDescent="0.25">
      <c r="A5" s="69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 x14ac:dyDescent="0.25">
      <c r="A6" s="56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8" spans="1:15" ht="23.25" customHeight="1" x14ac:dyDescent="0.25">
      <c r="A8" s="9" t="s">
        <v>66</v>
      </c>
      <c r="B8" s="10" t="s">
        <v>78</v>
      </c>
      <c r="C8" s="10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85</v>
      </c>
      <c r="J8" s="10" t="s">
        <v>86</v>
      </c>
      <c r="K8" s="10" t="s">
        <v>87</v>
      </c>
      <c r="L8" s="37" t="s">
        <v>88</v>
      </c>
      <c r="M8" s="11" t="s">
        <v>89</v>
      </c>
      <c r="N8" s="10" t="s">
        <v>77</v>
      </c>
    </row>
    <row r="9" spans="1:15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38"/>
      <c r="M9" s="2"/>
      <c r="N9" s="2"/>
    </row>
    <row r="10" spans="1:15" x14ac:dyDescent="0.25">
      <c r="A10" s="3" t="s">
        <v>1</v>
      </c>
    </row>
    <row r="11" spans="1:15" ht="15.75" x14ac:dyDescent="0.25">
      <c r="A11" s="5" t="s">
        <v>2</v>
      </c>
      <c r="B11" s="44">
        <v>18687250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5">
        <f>SUM(B11:M11)</f>
        <v>18687250</v>
      </c>
    </row>
    <row r="12" spans="1:15" ht="15.75" x14ac:dyDescent="0.25">
      <c r="A12" s="5" t="s">
        <v>3</v>
      </c>
      <c r="B12" s="44">
        <v>180500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 t="shared" ref="N12:N75" si="0">SUM(B12:M12)</f>
        <v>180500</v>
      </c>
    </row>
    <row r="13" spans="1:15" ht="15.75" x14ac:dyDescent="0.25">
      <c r="A13" s="5" t="s">
        <v>4</v>
      </c>
      <c r="B13" s="36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si="0"/>
        <v>0</v>
      </c>
      <c r="O13" s="6"/>
    </row>
    <row r="14" spans="1:15" ht="15.75" x14ac:dyDescent="0.25">
      <c r="A14" s="5" t="s">
        <v>5</v>
      </c>
      <c r="B14" s="36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</row>
    <row r="15" spans="1:15" ht="15.75" x14ac:dyDescent="0.25">
      <c r="A15" s="5" t="s">
        <v>6</v>
      </c>
      <c r="B15" s="44">
        <v>2632669.06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2632669.06</v>
      </c>
    </row>
    <row r="16" spans="1:15" ht="15.75" x14ac:dyDescent="0.25">
      <c r="A16" s="3" t="s">
        <v>7</v>
      </c>
      <c r="B16" s="36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0</v>
      </c>
    </row>
    <row r="17" spans="1:14" ht="15.75" x14ac:dyDescent="0.25">
      <c r="A17" s="5" t="s">
        <v>8</v>
      </c>
      <c r="B17" s="44">
        <v>241258.28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241258.28</v>
      </c>
    </row>
    <row r="18" spans="1:14" ht="15.75" x14ac:dyDescent="0.25">
      <c r="A18" s="5" t="s">
        <v>9</v>
      </c>
      <c r="B18" s="36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0</v>
      </c>
    </row>
    <row r="19" spans="1:14" ht="15.75" x14ac:dyDescent="0.25">
      <c r="A19" s="5" t="s">
        <v>10</v>
      </c>
      <c r="B19" s="36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0</v>
      </c>
    </row>
    <row r="20" spans="1:14" ht="15.75" x14ac:dyDescent="0.25">
      <c r="A20" s="5" t="s">
        <v>11</v>
      </c>
      <c r="B20" s="3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0</v>
      </c>
    </row>
    <row r="21" spans="1:14" ht="15.75" x14ac:dyDescent="0.25">
      <c r="A21" s="5" t="s">
        <v>12</v>
      </c>
      <c r="B21" s="36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0</v>
      </c>
    </row>
    <row r="22" spans="1:14" ht="15.75" x14ac:dyDescent="0.25">
      <c r="A22" s="5" t="s">
        <v>13</v>
      </c>
      <c r="B22" s="44">
        <v>23341.52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23341.52</v>
      </c>
    </row>
    <row r="23" spans="1:14" ht="15.75" x14ac:dyDescent="0.25">
      <c r="A23" s="5" t="s">
        <v>14</v>
      </c>
      <c r="B23" s="36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0</v>
      </c>
    </row>
    <row r="24" spans="1:14" ht="15.75" x14ac:dyDescent="0.25">
      <c r="A24" s="5" t="s">
        <v>15</v>
      </c>
      <c r="B24" s="44">
        <v>5959.52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5959.52</v>
      </c>
    </row>
    <row r="25" spans="1:14" ht="15.75" x14ac:dyDescent="0.25">
      <c r="A25" s="5" t="s">
        <v>16</v>
      </c>
      <c r="B25" s="36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0</v>
      </c>
    </row>
    <row r="26" spans="1:14" ht="15.75" x14ac:dyDescent="0.25">
      <c r="A26" s="3" t="s">
        <v>17</v>
      </c>
      <c r="B26" s="36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0</v>
      </c>
    </row>
    <row r="27" spans="1:14" ht="15.75" x14ac:dyDescent="0.25">
      <c r="A27" s="5" t="s">
        <v>18</v>
      </c>
      <c r="B27" s="36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0</v>
      </c>
    </row>
    <row r="28" spans="1:14" ht="15.75" x14ac:dyDescent="0.25">
      <c r="A28" s="5" t="s">
        <v>19</v>
      </c>
      <c r="B28" s="36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0</v>
      </c>
    </row>
    <row r="29" spans="1:14" ht="15.75" x14ac:dyDescent="0.25">
      <c r="A29" s="5" t="s">
        <v>20</v>
      </c>
      <c r="B29" s="36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0</v>
      </c>
    </row>
    <row r="30" spans="1:14" ht="15.75" x14ac:dyDescent="0.25">
      <c r="A30" s="5" t="s">
        <v>21</v>
      </c>
      <c r="B30" s="36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0</v>
      </c>
    </row>
    <row r="31" spans="1:14" ht="15.75" x14ac:dyDescent="0.25">
      <c r="A31" s="5" t="s">
        <v>22</v>
      </c>
      <c r="B31" s="36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23</v>
      </c>
      <c r="B32" s="36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0</v>
      </c>
    </row>
    <row r="33" spans="1:14" ht="15.75" x14ac:dyDescent="0.25">
      <c r="A33" s="5" t="s">
        <v>24</v>
      </c>
      <c r="B33" s="44">
        <v>87374.77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87374.77</v>
      </c>
    </row>
    <row r="34" spans="1:14" ht="15.75" x14ac:dyDescent="0.25">
      <c r="A34" s="5" t="s">
        <v>25</v>
      </c>
      <c r="B34" s="36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0</v>
      </c>
    </row>
    <row r="35" spans="1:14" ht="15.75" x14ac:dyDescent="0.25">
      <c r="A35" s="5" t="s">
        <v>26</v>
      </c>
      <c r="B35" s="36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3" t="s">
        <v>27</v>
      </c>
      <c r="B36" s="36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0</v>
      </c>
    </row>
    <row r="37" spans="1:14" ht="15.75" x14ac:dyDescent="0.25">
      <c r="A37" s="5" t="s">
        <v>28</v>
      </c>
      <c r="B37" s="36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29</v>
      </c>
      <c r="B38" s="36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0</v>
      </c>
    </row>
    <row r="39" spans="1:14" ht="15.75" x14ac:dyDescent="0.25">
      <c r="A39" s="5" t="s">
        <v>30</v>
      </c>
      <c r="B39" s="36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0</v>
      </c>
    </row>
    <row r="40" spans="1:14" ht="15.75" x14ac:dyDescent="0.25">
      <c r="A40" s="5" t="s">
        <v>31</v>
      </c>
      <c r="B40" s="36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32</v>
      </c>
      <c r="B41" s="36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33</v>
      </c>
      <c r="B42" s="36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34</v>
      </c>
      <c r="B43" s="36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35</v>
      </c>
      <c r="B44" s="36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3" t="s">
        <v>36</v>
      </c>
      <c r="B45" s="36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5" t="s">
        <v>37</v>
      </c>
      <c r="B46" s="36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38</v>
      </c>
      <c r="B47" s="36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39</v>
      </c>
      <c r="B48" s="36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40</v>
      </c>
      <c r="B49" s="36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41</v>
      </c>
      <c r="B50" s="36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42</v>
      </c>
      <c r="B51" s="36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3" t="s">
        <v>43</v>
      </c>
      <c r="B52" s="36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5" t="s">
        <v>44</v>
      </c>
      <c r="B53" s="3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45</v>
      </c>
      <c r="B54" s="36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0</v>
      </c>
    </row>
    <row r="55" spans="1:14" ht="15.75" x14ac:dyDescent="0.25">
      <c r="A55" s="5" t="s">
        <v>46</v>
      </c>
      <c r="B55" s="36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47</v>
      </c>
      <c r="B56" s="36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48</v>
      </c>
      <c r="B57" s="36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49</v>
      </c>
      <c r="B58" s="36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50</v>
      </c>
      <c r="B59" s="36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51</v>
      </c>
      <c r="B60" s="36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52</v>
      </c>
      <c r="B61" s="36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0</v>
      </c>
    </row>
    <row r="62" spans="1:14" ht="15.75" x14ac:dyDescent="0.25">
      <c r="A62" s="3" t="s">
        <v>53</v>
      </c>
      <c r="B62" s="36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5" t="s">
        <v>54</v>
      </c>
      <c r="B63" s="36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55</v>
      </c>
      <c r="B64" s="36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56</v>
      </c>
      <c r="B65" s="36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57</v>
      </c>
      <c r="B66" s="36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3" t="s">
        <v>58</v>
      </c>
      <c r="B67" s="36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59</v>
      </c>
      <c r="B68" s="36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60</v>
      </c>
      <c r="B69" s="36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3" t="s">
        <v>61</v>
      </c>
      <c r="B70" s="36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62</v>
      </c>
      <c r="B71" s="3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63</v>
      </c>
      <c r="B72" s="36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64</v>
      </c>
      <c r="B73" s="36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1" t="s">
        <v>67</v>
      </c>
      <c r="B74" s="3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3" t="s">
        <v>68</v>
      </c>
      <c r="B75" s="36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5" t="s">
        <v>69</v>
      </c>
      <c r="B76" s="36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ref="N76:N82" si="1">SUM(B76:M76)</f>
        <v>0</v>
      </c>
    </row>
    <row r="77" spans="1:14" ht="15.75" x14ac:dyDescent="0.25">
      <c r="A77" s="5" t="s">
        <v>70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3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3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5" t="s">
        <v>75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6">
        <v>0</v>
      </c>
      <c r="K82" s="27">
        <v>0</v>
      </c>
      <c r="L82" s="26">
        <v>0</v>
      </c>
      <c r="M82" s="26">
        <v>0</v>
      </c>
      <c r="N82" s="15">
        <f t="shared" si="1"/>
        <v>0</v>
      </c>
    </row>
    <row r="83" spans="1:14" s="53" customFormat="1" x14ac:dyDescent="0.25">
      <c r="A83" s="54" t="s">
        <v>65</v>
      </c>
      <c r="B83" s="46">
        <f>SUM(B11:B82)</f>
        <v>21858353.149999999</v>
      </c>
      <c r="C83" s="55">
        <f t="shared" ref="C83:N83" si="2">SUM(C11:C82)</f>
        <v>0</v>
      </c>
      <c r="D83" s="55">
        <f t="shared" si="2"/>
        <v>0</v>
      </c>
      <c r="E83" s="55">
        <f t="shared" si="2"/>
        <v>0</v>
      </c>
      <c r="F83" s="55">
        <f t="shared" si="2"/>
        <v>0</v>
      </c>
      <c r="G83" s="55">
        <f t="shared" si="2"/>
        <v>0</v>
      </c>
      <c r="H83" s="55">
        <f t="shared" si="2"/>
        <v>0</v>
      </c>
      <c r="I83" s="55">
        <f t="shared" si="2"/>
        <v>0</v>
      </c>
      <c r="J83" s="55">
        <f t="shared" si="2"/>
        <v>0</v>
      </c>
      <c r="K83" s="55">
        <f t="shared" si="2"/>
        <v>0</v>
      </c>
      <c r="L83" s="46">
        <f t="shared" si="2"/>
        <v>0</v>
      </c>
      <c r="M83" s="55">
        <f t="shared" si="2"/>
        <v>0</v>
      </c>
      <c r="N83" s="46">
        <f t="shared" si="2"/>
        <v>21858353.149999999</v>
      </c>
    </row>
    <row r="84" spans="1:14" x14ac:dyDescent="0.25">
      <c r="A84" s="51" t="s">
        <v>104</v>
      </c>
      <c r="K84" s="29"/>
      <c r="L84" s="39"/>
    </row>
    <row r="85" spans="1:14" ht="15.75" x14ac:dyDescent="0.25">
      <c r="A85" t="s">
        <v>102</v>
      </c>
      <c r="B85" s="20"/>
      <c r="C85" s="14"/>
      <c r="D85" s="14"/>
      <c r="E85" s="14"/>
      <c r="F85" s="14"/>
      <c r="G85" s="14"/>
      <c r="H85" s="14"/>
      <c r="K85" s="29"/>
    </row>
    <row r="86" spans="1:14" ht="15.75" x14ac:dyDescent="0.25">
      <c r="A86" t="s">
        <v>103</v>
      </c>
      <c r="B86" s="20"/>
      <c r="C86" s="20"/>
      <c r="D86" s="20"/>
      <c r="E86" s="14"/>
      <c r="F86" s="14"/>
      <c r="G86" s="14"/>
      <c r="H86" s="14"/>
      <c r="K86" s="30"/>
    </row>
    <row r="87" spans="1:14" ht="15.75" x14ac:dyDescent="0.25">
      <c r="A87" s="20"/>
      <c r="B87" s="20"/>
      <c r="C87" s="20"/>
      <c r="D87" s="20"/>
      <c r="E87" s="14"/>
      <c r="F87" s="14"/>
      <c r="G87" s="14"/>
      <c r="H87" s="14"/>
      <c r="K87" s="29"/>
    </row>
    <row r="88" spans="1:14" ht="15.75" x14ac:dyDescent="0.25">
      <c r="A88" s="20"/>
      <c r="B88" s="20"/>
      <c r="C88" s="20"/>
      <c r="D88" s="20"/>
      <c r="E88" s="14"/>
      <c r="F88" s="14"/>
      <c r="G88" s="14"/>
      <c r="H88" s="14"/>
      <c r="K88" s="31"/>
    </row>
    <row r="89" spans="1:14" ht="15.75" x14ac:dyDescent="0.25">
      <c r="A89" s="20"/>
      <c r="B89" s="20"/>
      <c r="C89" s="20"/>
      <c r="D89" s="20"/>
      <c r="E89" s="14"/>
      <c r="F89" s="14"/>
      <c r="G89" s="14"/>
      <c r="H89" s="14"/>
    </row>
    <row r="90" spans="1:14" ht="15.75" x14ac:dyDescent="0.25">
      <c r="A90" s="20"/>
      <c r="B90" s="20"/>
      <c r="C90" s="20"/>
      <c r="D90" s="20"/>
      <c r="E90" s="14"/>
      <c r="F90" s="14"/>
      <c r="G90" s="14"/>
      <c r="H90" s="14"/>
    </row>
    <row r="91" spans="1:14" ht="15.75" x14ac:dyDescent="0.25">
      <c r="A91" s="70" t="s">
        <v>96</v>
      </c>
      <c r="B91" s="70"/>
      <c r="C91" s="20"/>
      <c r="D91" s="20"/>
      <c r="E91" s="14"/>
      <c r="F91" s="14"/>
      <c r="G91" s="14"/>
      <c r="H91" s="14"/>
    </row>
    <row r="92" spans="1:14" ht="15.75" x14ac:dyDescent="0.25">
      <c r="A92" s="70" t="s">
        <v>97</v>
      </c>
      <c r="B92" s="70"/>
      <c r="C92" s="20"/>
      <c r="D92" s="20"/>
      <c r="E92" s="14"/>
      <c r="F92" s="14"/>
      <c r="G92" s="14"/>
      <c r="H92" s="14"/>
    </row>
    <row r="93" spans="1:14" ht="15.75" x14ac:dyDescent="0.25">
      <c r="A93" s="21" t="s">
        <v>98</v>
      </c>
      <c r="B93" s="20"/>
      <c r="C93" s="20"/>
      <c r="D93" s="20"/>
      <c r="E93" s="14"/>
      <c r="F93" s="14"/>
      <c r="G93" s="14"/>
      <c r="H93" s="14"/>
      <c r="I93" s="20"/>
      <c r="J93" s="20"/>
      <c r="K93" s="20"/>
    </row>
    <row r="94" spans="1:14" ht="20.25" customHeight="1" x14ac:dyDescent="0.25">
      <c r="A94" s="22" t="s">
        <v>99</v>
      </c>
      <c r="B94" s="23"/>
      <c r="C94" s="20"/>
      <c r="D94" s="20"/>
      <c r="E94" s="14"/>
      <c r="F94" s="14"/>
      <c r="G94" s="14"/>
      <c r="H94" s="14"/>
      <c r="I94" s="20"/>
      <c r="J94" s="20"/>
      <c r="K94" s="20"/>
    </row>
    <row r="95" spans="1:14" ht="19.5" customHeight="1" x14ac:dyDescent="0.25">
      <c r="A95" s="24" t="s">
        <v>100</v>
      </c>
      <c r="B95" s="25"/>
      <c r="C95" s="25"/>
      <c r="D95" s="25"/>
      <c r="E95" s="14"/>
      <c r="F95" s="14"/>
      <c r="G95" s="14"/>
      <c r="H95" s="14"/>
      <c r="I95" s="20"/>
      <c r="J95" s="20"/>
      <c r="K95" s="20"/>
    </row>
  </sheetData>
  <mergeCells count="6">
    <mergeCell ref="A92:B92"/>
    <mergeCell ref="A3:N3"/>
    <mergeCell ref="A4:N4"/>
    <mergeCell ref="A5:N5"/>
    <mergeCell ref="A6:N6"/>
    <mergeCell ref="A91:B91"/>
  </mergeCells>
  <pageMargins left="0.11811023622047245" right="0.11811023622047245" top="0.19685039370078741" bottom="0.19685039370078741" header="0.11811023622047245" footer="0.11811023622047245"/>
  <pageSetup paperSize="5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Jay Nadal</cp:lastModifiedBy>
  <cp:lastPrinted>2022-02-10T17:15:15Z</cp:lastPrinted>
  <dcterms:created xsi:type="dcterms:W3CDTF">2021-07-29T18:58:50Z</dcterms:created>
  <dcterms:modified xsi:type="dcterms:W3CDTF">2022-02-11T05:27:20Z</dcterms:modified>
</cp:coreProperties>
</file>