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_gomez\Desktop\"/>
    </mc:Choice>
  </mc:AlternateContent>
  <xr:revisionPtr revIDLastSave="0" documentId="8_{6AA62897-D7C3-48D7-9C48-D66AF6E51A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2 Presupuesto Aprobado-Ejec " sheetId="2" r:id="rId1"/>
    <sheet name="P3 Ejecucion 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84" i="2" l="1"/>
  <c r="M84" i="2" l="1"/>
  <c r="K83" i="3"/>
  <c r="C84" i="2" l="1"/>
  <c r="B84" i="2" l="1"/>
  <c r="L84" i="2" l="1"/>
  <c r="O84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12" i="2"/>
  <c r="E84" i="2"/>
  <c r="F84" i="2"/>
  <c r="G84" i="2"/>
  <c r="H84" i="2"/>
  <c r="I84" i="2"/>
  <c r="J84" i="2"/>
  <c r="K84" i="2"/>
  <c r="D84" i="2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11" i="3"/>
  <c r="C83" i="3"/>
  <c r="D83" i="3"/>
  <c r="E83" i="3"/>
  <c r="F83" i="3"/>
  <c r="G83" i="3"/>
  <c r="H83" i="3"/>
  <c r="I83" i="3"/>
  <c r="J83" i="3"/>
  <c r="L83" i="3"/>
  <c r="M83" i="3"/>
  <c r="B83" i="3"/>
  <c r="N83" i="3" l="1"/>
  <c r="P84" i="2"/>
</calcChain>
</file>

<file path=xl/sharedStrings.xml><?xml version="1.0" encoding="utf-8"?>
<sst xmlns="http://schemas.openxmlformats.org/spreadsheetml/2006/main" count="218" uniqueCount="110">
  <si>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</si>
  <si>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</si>
  <si>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</si>
  <si>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</si>
  <si>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</si>
  <si>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</si>
  <si>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</si>
  <si>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</si>
  <si>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</si>
  <si>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</si>
  <si>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</si>
  <si>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</si>
  <si>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</si>
  <si>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</si>
  <si>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</si>
  <si>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</si>
  <si>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</si>
  <si>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</si>
  <si>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</si>
  <si>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</si>
  <si>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</si>
  <si>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</si>
  <si>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</si>
  <si>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</si>
  <si>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</si>
  <si>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</si>
  <si>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</si>
  <si>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</si>
  <si>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</si>
  <si>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</si>
  <si>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</si>
  <si>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</si>
  <si>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</si>
  <si>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</si>
  <si>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</si>
  <si>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</si>
  <si>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</si>
  <si>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</si>
  <si>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</si>
  <si>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</si>
  <si>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</si>
  <si>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</si>
  <si>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</si>
  <si>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</si>
  <si>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</si>
  <si>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</si>
  <si>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</si>
  <si>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</si>
  <si>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</si>
  <si>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</si>
  <si>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</si>
  <si>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</si>
  <si>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</si>
  <si>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</si>
  <si>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</si>
  <si>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</si>
  <si>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</si>
  <si>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</si>
  <si>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</si>
  <si>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</si>
  <si>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</si>
  <si>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</si>
  <si>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</si>
  <si>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</si>
  <si>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</si>
  <si>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</si>
  <si>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</si>
  <si>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</si>
  <si>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</si>
  <si>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</si>
  <si>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</si>
  <si>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</si>
  <si>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</si>
  <si>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</si>
  <si>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</si>
  <si>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</si>
  <si>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</si>
  <si>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</si>
  <si>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</si>
  <si>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</si>
  <si>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</si>
  <si>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</si>
  <si>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</si>
  <si>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</si>
  <si>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</si>
  <si>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</si>
  <si>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</si>
  <si>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</si>
  <si>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</si>
  <si>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</si>
  <si>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</si>
  <si>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</si>
  <si>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</si>
  <si>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</si>
  <si>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 xml:space="preserve">TESORERIA DE LA SEGURIDAD SOCIAL </t>
  </si>
  <si>
    <t xml:space="preserve"> </t>
  </si>
  <si>
    <t>Jose Israel Del Orbe</t>
  </si>
  <si>
    <t>Director de Finanzas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</si>
  <si>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</si>
  <si>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</si>
  <si>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t>DOS MIL VENTIDOS {2022}</t>
  </si>
  <si>
    <t>Fecha de registro: hasta el [28] de [febrero] del [2022]</t>
  </si>
  <si>
    <t>Fecha de imputación: hasta el [28] de [febrero] del [2022]</t>
  </si>
  <si>
    <t>Fuente: Sistema de Información de la Gestión Financiera - SIGEF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</si>
  <si>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</t>
    </r>
  </si>
  <si>
    <t>dispuestos por el reglamento de la presente Ley.</t>
  </si>
  <si>
    <t xml:space="preserve"> por haberse cumplido los requisitos administrativos dispuestos por el reglamento de la presente Ley.</t>
  </si>
  <si>
    <r>
      <rPr>
        <b/>
        <sz val="12"/>
        <color theme="1"/>
        <rFont val="Calibri"/>
        <family val="2"/>
        <scheme val="minor"/>
      </rPr>
      <t>Presupuesto aprobado:</t>
    </r>
    <r>
      <rPr>
        <sz val="12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</si>
  <si>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2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</si>
  <si>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2"/>
        <color theme="1"/>
        <rFont val="Calibri"/>
        <family val="2"/>
        <scheme val="minor"/>
      </rPr>
      <t>Total devengado:</t>
    </r>
    <r>
      <rPr>
        <sz val="12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</si>
</sst>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0"/>
      <name val="Century Gothic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9"/>
      <color indexed="8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0"/>
      <name val="Calibri"/>
      <family val="2"/>
    </font>
    <font>
      <b/>
      <sz val="9"/>
      <color theme="0"/>
      <name val="Calibri"/>
      <family val="2"/>
    </font>
    <font>
      <sz val="9"/>
      <color indexed="8"/>
      <name val="Calibri"/>
    </font>
    <font>
      <b/>
      <sz val="12"/>
      <color theme="1"/>
      <name val="Calibri"/>
      <family val="2"/>
      <scheme val="minor"/>
    </font>
    <font>
      <b/>
      <sz val="22"/>
      <color rgb="FF000000"/>
      <name val="Century Gothic"/>
      <family val="2"/>
    </font>
    <font>
      <b/>
      <sz val="16"/>
      <color rgb="FF000000"/>
      <name val="Century Gothic"/>
      <family val="2"/>
    </font>
    <font>
      <b/>
      <sz val="12"/>
      <color rgb="FF000000"/>
      <name val="Century Gothic"/>
      <family val="2"/>
    </font>
    <font>
      <b/>
      <sz val="20"/>
      <color rgb="FF000000"/>
      <name val="Century Gothic"/>
      <family val="2"/>
    </font>
    <font>
      <b/>
      <sz val="20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theme="4" tint="0.79998168889431442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0" fillId="0" borderId="9" xfId="0" applyBorder="1"/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43" fontId="7" fillId="0" borderId="0" xfId="1" applyFont="1" applyAlignment="1">
      <alignment wrapText="1"/>
    </xf>
    <xf numFmtId="43" fontId="7" fillId="0" borderId="0" xfId="1" applyFont="1" applyAlignment="1">
      <alignment vertical="center" wrapText="1"/>
    </xf>
    <xf numFmtId="43" fontId="7" fillId="0" borderId="0" xfId="1" applyFont="1"/>
    <xf numFmtId="43" fontId="0" fillId="0" borderId="0" xfId="0" applyNumberFormat="1"/>
    <xf numFmtId="0" fontId="8" fillId="0" borderId="0" xfId="0" applyFont="1"/>
    <xf numFmtId="43" fontId="8" fillId="0" borderId="0" xfId="1" applyFont="1"/>
    <xf numFmtId="43" fontId="9" fillId="0" borderId="0" xfId="0" applyNumberFormat="1" applyFont="1" applyAlignment="1">
      <alignment horizontal="right"/>
    </xf>
    <xf numFmtId="43" fontId="0" fillId="0" borderId="0" xfId="1" applyFont="1" applyAlignment="1">
      <alignment vertical="center" wrapText="1"/>
    </xf>
    <xf numFmtId="0" fontId="0" fillId="0" borderId="0" xfId="0" applyFont="1"/>
    <xf numFmtId="43" fontId="0" fillId="0" borderId="0" xfId="1" applyFont="1"/>
    <xf numFmtId="0" fontId="0" fillId="0" borderId="0" xfId="0" applyBorder="1" applyAlignment="1">
      <alignment vertical="center"/>
    </xf>
    <xf numFmtId="0" fontId="3" fillId="0" borderId="11" xfId="0" applyFont="1" applyBorder="1" applyAlignment="1"/>
    <xf numFmtId="0" fontId="3" fillId="0" borderId="0" xfId="0" applyFont="1" applyBorder="1" applyAlignment="1"/>
    <xf numFmtId="0" fontId="0" fillId="0" borderId="11" xfId="0" applyBorder="1" applyAlignment="1"/>
    <xf numFmtId="0" fontId="0" fillId="0" borderId="0" xfId="0" applyBorder="1" applyAlignment="1"/>
    <xf numFmtId="43" fontId="10" fillId="0" borderId="0" xfId="1" applyFont="1" applyAlignment="1">
      <alignment wrapText="1"/>
    </xf>
    <xf numFmtId="43" fontId="10" fillId="0" borderId="0" xfId="1" applyFont="1"/>
    <xf numFmtId="43" fontId="12" fillId="4" borderId="2" xfId="1" applyFont="1" applyFill="1" applyBorder="1" applyAlignment="1">
      <alignment horizontal="center" vertical="center" wrapText="1"/>
    </xf>
    <xf numFmtId="43" fontId="10" fillId="5" borderId="0" xfId="1" applyFont="1" applyFill="1"/>
    <xf numFmtId="43" fontId="11" fillId="4" borderId="0" xfId="1" applyFont="1" applyFill="1" applyBorder="1" applyAlignment="1">
      <alignment horizontal="center" vertical="center" wrapText="1"/>
    </xf>
    <xf numFmtId="0" fontId="0" fillId="5" borderId="0" xfId="0" applyFill="1"/>
    <xf numFmtId="0" fontId="0" fillId="5" borderId="0" xfId="0" applyFont="1" applyFill="1"/>
    <xf numFmtId="0" fontId="13" fillId="3" borderId="3" xfId="0" applyFont="1" applyFill="1" applyBorder="1" applyAlignment="1">
      <alignment horizontal="center"/>
    </xf>
    <xf numFmtId="164" fontId="14" fillId="0" borderId="1" xfId="0" applyNumberFormat="1" applyFont="1" applyBorder="1"/>
    <xf numFmtId="0" fontId="15" fillId="0" borderId="0" xfId="0" applyFont="1"/>
    <xf numFmtId="43" fontId="16" fillId="0" borderId="0" xfId="1" applyFont="1" applyAlignment="1">
      <alignment wrapText="1"/>
    </xf>
    <xf numFmtId="43" fontId="6" fillId="3" borderId="3" xfId="1" applyFont="1" applyFill="1" applyBorder="1" applyAlignment="1">
      <alignment horizontal="center" vertical="center"/>
    </xf>
    <xf numFmtId="43" fontId="3" fillId="0" borderId="1" xfId="1" applyFont="1" applyBorder="1"/>
    <xf numFmtId="43" fontId="0" fillId="5" borderId="0" xfId="1" applyFont="1" applyFill="1"/>
    <xf numFmtId="43" fontId="16" fillId="0" borderId="0" xfId="0" applyNumberFormat="1" applyFont="1"/>
    <xf numFmtId="43" fontId="16" fillId="0" borderId="0" xfId="1" applyFont="1" applyAlignment="1">
      <alignment vertical="center" wrapText="1"/>
    </xf>
    <xf numFmtId="164" fontId="18" fillId="0" borderId="0" xfId="0" applyNumberFormat="1" applyFont="1"/>
    <xf numFmtId="164" fontId="18" fillId="0" borderId="1" xfId="0" applyNumberFormat="1" applyFont="1" applyBorder="1"/>
    <xf numFmtId="43" fontId="21" fillId="0" borderId="0" xfId="1" applyFont="1" applyAlignment="1">
      <alignment horizontal="right"/>
    </xf>
    <xf numFmtId="43" fontId="0" fillId="0" borderId="0" xfId="1" applyFont="1" applyBorder="1" applyAlignment="1"/>
    <xf numFmtId="0" fontId="3" fillId="0" borderId="0" xfId="0" applyFont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vertical="center"/>
    </xf>
    <xf numFmtId="43" fontId="2" fillId="2" borderId="2" xfId="1" applyFont="1" applyFill="1" applyBorder="1"/>
    <xf numFmtId="43" fontId="19" fillId="2" borderId="2" xfId="1" applyFont="1" applyFill="1" applyBorder="1"/>
    <xf numFmtId="43" fontId="20" fillId="2" borderId="2" xfId="1" applyFont="1" applyFill="1" applyBorder="1"/>
    <xf numFmtId="43" fontId="17" fillId="3" borderId="0" xfId="1" applyFont="1" applyFill="1"/>
    <xf numFmtId="0" fontId="3" fillId="0" borderId="0" xfId="0" applyFont="1" applyAlignment="1">
      <alignment horizontal="left" indent="2"/>
    </xf>
    <xf numFmtId="0" fontId="2" fillId="2" borderId="2" xfId="0" applyFont="1" applyFill="1" applyBorder="1" applyAlignment="1">
      <alignment vertical="center"/>
    </xf>
    <xf numFmtId="164" fontId="2" fillId="2" borderId="2" xfId="0" applyNumberFormat="1" applyFont="1" applyFill="1" applyBorder="1"/>
    <xf numFmtId="0" fontId="17" fillId="3" borderId="0" xfId="0" applyFont="1" applyFill="1"/>
    <xf numFmtId="0" fontId="5" fillId="0" borderId="0" xfId="0" applyFont="1" applyBorder="1" applyAlignment="1">
      <alignment vertical="center"/>
    </xf>
    <xf numFmtId="0" fontId="22" fillId="0" borderId="11" xfId="0" applyFont="1" applyBorder="1" applyAlignment="1"/>
    <xf numFmtId="0" fontId="5" fillId="0" borderId="11" xfId="0" applyFont="1" applyBorder="1" applyAlignment="1"/>
    <xf numFmtId="0" fontId="5" fillId="0" borderId="0" xfId="0" applyFont="1"/>
    <xf numFmtId="0" fontId="23" fillId="0" borderId="5" xfId="0" applyFont="1" applyBorder="1" applyAlignment="1">
      <alignment horizontal="center" vertical="center" wrapText="1" readingOrder="1"/>
    </xf>
    <xf numFmtId="0" fontId="23" fillId="0" borderId="0" xfId="0" applyFont="1" applyBorder="1" applyAlignment="1">
      <alignment horizontal="center" vertical="center" wrapText="1" readingOrder="1"/>
    </xf>
    <xf numFmtId="0" fontId="24" fillId="0" borderId="5" xfId="0" applyFont="1" applyBorder="1" applyAlignment="1">
      <alignment horizontal="center" vertical="top" wrapText="1" readingOrder="1"/>
    </xf>
    <xf numFmtId="0" fontId="24" fillId="0" borderId="0" xfId="0" applyFont="1" applyBorder="1" applyAlignment="1">
      <alignment horizontal="center" vertical="top" wrapText="1" readingOrder="1"/>
    </xf>
    <xf numFmtId="0" fontId="25" fillId="0" borderId="5" xfId="0" applyFont="1" applyBorder="1" applyAlignment="1">
      <alignment horizontal="center" vertical="top" wrapText="1" readingOrder="1"/>
    </xf>
    <xf numFmtId="0" fontId="25" fillId="0" borderId="0" xfId="0" applyFont="1" applyBorder="1" applyAlignment="1">
      <alignment horizontal="center" vertical="top" wrapText="1" readingOrder="1"/>
    </xf>
    <xf numFmtId="0" fontId="26" fillId="0" borderId="5" xfId="0" applyFont="1" applyBorder="1" applyAlignment="1">
      <alignment horizontal="center" vertical="top" wrapText="1" readingOrder="1"/>
    </xf>
    <xf numFmtId="0" fontId="26" fillId="0" borderId="0" xfId="0" applyFont="1" applyBorder="1" applyAlignment="1">
      <alignment horizontal="center" vertical="top" wrapText="1" readingOrder="1"/>
    </xf>
    <xf numFmtId="0" fontId="27" fillId="0" borderId="5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453133</xdr:colOff>
      <xdr:row>0</xdr:row>
      <xdr:rowOff>0</xdr:rowOff>
    </xdr:from>
    <xdr:to>
      <xdr:col>15</xdr:col>
      <xdr:colOff>1200150</xdr:colOff>
      <xdr:row>6</xdr:row>
      <xdr:rowOff>114300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524"/>
        <a:stretch/>
      </xdr:blipFill>
      <xdr:spPr>
        <a:xfrm>
          <a:off x="13778608" y="0"/>
          <a:ext cx="2204342" cy="1676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560067</xdr:colOff>
      <xdr:row>0</xdr:row>
      <xdr:rowOff>27214</xdr:rowOff>
    </xdr:from>
    <xdr:to>
      <xdr:col>13</xdr:col>
      <xdr:colOff>1513560</xdr:colOff>
      <xdr:row>6</xdr:row>
      <xdr:rowOff>136071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3308"/>
        <a:stretch/>
      </xdr:blipFill>
      <xdr:spPr>
        <a:xfrm>
          <a:off x="17283246" y="27214"/>
          <a:ext cx="2110100" cy="1537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97"/>
  <sheetViews>
    <sheetView showGridLines="0" tabSelected="1" workbookViewId="0">
      <selection activeCell="R14" sqref="R14"/>
    </sheetView>
  </sheetViews>
  <sheetFormatPr defaultColWidth="11.42578125" defaultRowHeight="15" x14ac:dyDescent="0.25"/>
  <cols>
    <col min="1" max="1" width="52.28515625" customWidth="1"/>
    <col min="2" max="3" width="17.5703125" customWidth="1"/>
    <col min="4" max="4" width="15.7109375" customWidth="1"/>
    <col min="5" max="5" width="16.7109375" customWidth="1"/>
    <col min="6" max="6" width="10.42578125" customWidth="1"/>
    <col min="7" max="7" width="9.140625" customWidth="1"/>
    <col min="8" max="8" width="8.85546875" customWidth="1"/>
    <col min="9" max="9" width="10" customWidth="1"/>
    <col min="10" max="10" width="9.28515625" customWidth="1"/>
    <col min="11" max="11" width="10.28515625" customWidth="1"/>
    <col min="12" max="12" width="11" style="20" customWidth="1"/>
    <col min="13" max="13" width="11" customWidth="1"/>
    <col min="14" max="14" width="10.42578125" style="36" customWidth="1"/>
    <col min="15" max="15" width="11.42578125" customWidth="1"/>
    <col min="16" max="16" width="18.42578125" customWidth="1"/>
  </cols>
  <sheetData>
    <row r="2" spans="1:17" ht="15.75" customHeight="1" x14ac:dyDescent="0.25">
      <c r="A2" s="51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7" ht="21" customHeight="1" x14ac:dyDescent="0.25">
      <c r="A3" s="75" t="s">
        <v>94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1:17" ht="25.5" x14ac:dyDescent="0.25">
      <c r="A4" s="77" t="s">
        <v>100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</row>
    <row r="5" spans="1:17" ht="23.25" customHeight="1" x14ac:dyDescent="0.25">
      <c r="A5" s="75" t="s">
        <v>91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</row>
    <row r="6" spans="1:17" ht="22.5" customHeight="1" x14ac:dyDescent="0.25">
      <c r="A6" s="76" t="s">
        <v>76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</row>
    <row r="8" spans="1:17" ht="25.5" customHeight="1" x14ac:dyDescent="0.25">
      <c r="A8" s="53" t="s">
        <v>66</v>
      </c>
      <c r="B8" s="54" t="s">
        <v>93</v>
      </c>
      <c r="C8" s="54" t="s">
        <v>92</v>
      </c>
      <c r="D8" s="48" t="s">
        <v>90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50"/>
    </row>
    <row r="9" spans="1:17" x14ac:dyDescent="0.25">
      <c r="A9" s="53"/>
      <c r="B9" s="55"/>
      <c r="C9" s="55"/>
      <c r="D9" s="7" t="s">
        <v>78</v>
      </c>
      <c r="E9" s="7" t="s">
        <v>79</v>
      </c>
      <c r="F9" s="7" t="s">
        <v>80</v>
      </c>
      <c r="G9" s="7" t="s">
        <v>81</v>
      </c>
      <c r="H9" s="8" t="s">
        <v>82</v>
      </c>
      <c r="I9" s="7" t="s">
        <v>83</v>
      </c>
      <c r="J9" s="8" t="s">
        <v>84</v>
      </c>
      <c r="K9" s="7" t="s">
        <v>85</v>
      </c>
      <c r="L9" s="7" t="s">
        <v>86</v>
      </c>
      <c r="M9" s="7" t="s">
        <v>87</v>
      </c>
      <c r="N9" s="34" t="s">
        <v>88</v>
      </c>
      <c r="O9" s="8" t="s">
        <v>89</v>
      </c>
      <c r="P9" s="7" t="s">
        <v>77</v>
      </c>
    </row>
    <row r="10" spans="1:17" x14ac:dyDescent="0.25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35"/>
      <c r="O10" s="2"/>
      <c r="P10" s="2"/>
    </row>
    <row r="11" spans="1:17" x14ac:dyDescent="0.25">
      <c r="A11" s="3" t="s">
        <v>1</v>
      </c>
      <c r="B11" s="4"/>
      <c r="C11" s="4"/>
    </row>
    <row r="12" spans="1:17" x14ac:dyDescent="0.25">
      <c r="A12" s="5" t="s">
        <v>2</v>
      </c>
      <c r="B12" s="18">
        <v>271374477</v>
      </c>
      <c r="C12" s="15">
        <v>279119477</v>
      </c>
      <c r="D12" s="45">
        <v>18687250</v>
      </c>
      <c r="E12" s="45">
        <v>18207500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41">
        <f>SUM(D12:O12)</f>
        <v>36894750</v>
      </c>
    </row>
    <row r="13" spans="1:17" x14ac:dyDescent="0.25">
      <c r="A13" s="5" t="s">
        <v>3</v>
      </c>
      <c r="B13" s="18">
        <v>44474250</v>
      </c>
      <c r="C13" s="15">
        <v>76917650</v>
      </c>
      <c r="D13" s="45">
        <v>180500</v>
      </c>
      <c r="E13" s="45">
        <v>209946.76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41">
        <f t="shared" ref="P13:P76" si="0">SUM(D13:O13)</f>
        <v>390446.76</v>
      </c>
    </row>
    <row r="14" spans="1:17" x14ac:dyDescent="0.25">
      <c r="A14" s="5" t="s">
        <v>4</v>
      </c>
      <c r="B14" s="42">
        <v>0</v>
      </c>
      <c r="C14" s="15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41">
        <f t="shared" si="0"/>
        <v>0</v>
      </c>
      <c r="Q14" s="6"/>
    </row>
    <row r="15" spans="1:17" x14ac:dyDescent="0.25">
      <c r="A15" s="5" t="s">
        <v>5</v>
      </c>
      <c r="B15" s="42">
        <v>0</v>
      </c>
      <c r="C15" s="15">
        <v>0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41">
        <f t="shared" si="0"/>
        <v>0</v>
      </c>
    </row>
    <row r="16" spans="1:17" x14ac:dyDescent="0.25">
      <c r="A16" s="5" t="s">
        <v>6</v>
      </c>
      <c r="B16" s="18">
        <v>42168181</v>
      </c>
      <c r="C16" s="18">
        <v>42168181</v>
      </c>
      <c r="D16" s="45">
        <v>2632669.06</v>
      </c>
      <c r="E16" s="45">
        <v>2599435.5699999998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41">
        <f t="shared" si="0"/>
        <v>5232104.63</v>
      </c>
    </row>
    <row r="17" spans="1:16" x14ac:dyDescent="0.25">
      <c r="A17" s="3" t="s">
        <v>7</v>
      </c>
      <c r="B17" s="43"/>
      <c r="C17" s="41" t="s">
        <v>95</v>
      </c>
      <c r="D17" s="37"/>
      <c r="E17" s="37"/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41">
        <f t="shared" si="0"/>
        <v>0</v>
      </c>
    </row>
    <row r="18" spans="1:16" x14ac:dyDescent="0.25">
      <c r="A18" s="5" t="s">
        <v>8</v>
      </c>
      <c r="B18" s="18">
        <v>39855289</v>
      </c>
      <c r="C18" s="18">
        <v>39855289</v>
      </c>
      <c r="D18" s="45">
        <v>241258.28</v>
      </c>
      <c r="E18" s="45">
        <v>3874789.6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41">
        <f t="shared" si="0"/>
        <v>4116047.88</v>
      </c>
    </row>
    <row r="19" spans="1:16" x14ac:dyDescent="0.25">
      <c r="A19" s="5" t="s">
        <v>9</v>
      </c>
      <c r="B19" s="18">
        <v>793258</v>
      </c>
      <c r="C19" s="15">
        <v>1872619.8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41">
        <f t="shared" si="0"/>
        <v>0</v>
      </c>
    </row>
    <row r="20" spans="1:16" x14ac:dyDescent="0.25">
      <c r="A20" s="5" t="s">
        <v>10</v>
      </c>
      <c r="B20" s="18">
        <v>360000</v>
      </c>
      <c r="C20" s="15">
        <v>2849250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41">
        <f t="shared" si="0"/>
        <v>0</v>
      </c>
    </row>
    <row r="21" spans="1:16" x14ac:dyDescent="0.25">
      <c r="A21" s="5" t="s">
        <v>11</v>
      </c>
      <c r="B21" s="18">
        <v>943320</v>
      </c>
      <c r="C21" s="15">
        <v>1543320</v>
      </c>
      <c r="D21" s="37">
        <v>0</v>
      </c>
      <c r="E21" s="45">
        <v>7930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41">
        <f t="shared" si="0"/>
        <v>7930</v>
      </c>
    </row>
    <row r="22" spans="1:16" x14ac:dyDescent="0.25">
      <c r="A22" s="5" t="s">
        <v>12</v>
      </c>
      <c r="B22" s="18">
        <v>124045511</v>
      </c>
      <c r="C22" s="15">
        <v>151242230.84999999</v>
      </c>
      <c r="D22" s="37">
        <v>0</v>
      </c>
      <c r="E22" s="45">
        <v>6190488.0700000003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41">
        <f t="shared" si="0"/>
        <v>6190488.0700000003</v>
      </c>
    </row>
    <row r="23" spans="1:16" x14ac:dyDescent="0.25">
      <c r="A23" s="5" t="s">
        <v>13</v>
      </c>
      <c r="B23" s="18">
        <v>1705004</v>
      </c>
      <c r="C23" s="18">
        <v>1705004</v>
      </c>
      <c r="D23" s="45">
        <v>23341.52</v>
      </c>
      <c r="E23" s="45">
        <v>23230.16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41">
        <f t="shared" si="0"/>
        <v>46571.68</v>
      </c>
    </row>
    <row r="24" spans="1:16" x14ac:dyDescent="0.25">
      <c r="A24" s="5" t="s">
        <v>14</v>
      </c>
      <c r="B24" s="18">
        <v>28885973</v>
      </c>
      <c r="C24" s="15">
        <v>29325461.23</v>
      </c>
      <c r="D24" s="37">
        <v>0</v>
      </c>
      <c r="E24" s="45">
        <v>297089.73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41">
        <f t="shared" si="0"/>
        <v>297089.73</v>
      </c>
    </row>
    <row r="25" spans="1:16" x14ac:dyDescent="0.25">
      <c r="A25" s="5" t="s">
        <v>15</v>
      </c>
      <c r="B25" s="18">
        <v>12241503</v>
      </c>
      <c r="C25" s="15">
        <v>125805218.98999999</v>
      </c>
      <c r="D25" s="45">
        <v>5959.52</v>
      </c>
      <c r="E25" s="45">
        <v>1756153.04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41">
        <f t="shared" si="0"/>
        <v>1762112.56</v>
      </c>
    </row>
    <row r="26" spans="1:16" x14ac:dyDescent="0.25">
      <c r="A26" s="5" t="s">
        <v>16</v>
      </c>
      <c r="B26" s="18">
        <v>5818702</v>
      </c>
      <c r="C26" s="15">
        <v>14802430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41">
        <f t="shared" si="0"/>
        <v>0</v>
      </c>
    </row>
    <row r="27" spans="1:16" x14ac:dyDescent="0.25">
      <c r="A27" s="3" t="s">
        <v>17</v>
      </c>
      <c r="B27" s="43"/>
      <c r="C27" s="41" t="s">
        <v>95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41">
        <f t="shared" si="0"/>
        <v>0</v>
      </c>
    </row>
    <row r="28" spans="1:16" x14ac:dyDescent="0.25">
      <c r="A28" s="5" t="s">
        <v>18</v>
      </c>
      <c r="B28" s="18">
        <v>796420</v>
      </c>
      <c r="C28" s="15">
        <v>798562.39</v>
      </c>
      <c r="D28" s="37">
        <v>0</v>
      </c>
      <c r="E28" s="45">
        <v>18240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41">
        <f t="shared" si="0"/>
        <v>18240</v>
      </c>
    </row>
    <row r="29" spans="1:16" x14ac:dyDescent="0.25">
      <c r="A29" s="5" t="s">
        <v>19</v>
      </c>
      <c r="B29" s="18">
        <v>159700</v>
      </c>
      <c r="C29" s="15">
        <v>2272017.6800000002</v>
      </c>
      <c r="D29" s="37">
        <v>0</v>
      </c>
      <c r="E29" s="45">
        <v>65136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41">
        <f t="shared" si="0"/>
        <v>65136</v>
      </c>
    </row>
    <row r="30" spans="1:16" x14ac:dyDescent="0.25">
      <c r="A30" s="5" t="s">
        <v>20</v>
      </c>
      <c r="B30" s="18">
        <v>1562621</v>
      </c>
      <c r="C30" s="15">
        <v>1562621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41">
        <f t="shared" si="0"/>
        <v>0</v>
      </c>
    </row>
    <row r="31" spans="1:16" x14ac:dyDescent="0.25">
      <c r="A31" s="5" t="s">
        <v>21</v>
      </c>
      <c r="B31" s="18">
        <v>6000</v>
      </c>
      <c r="C31" s="18">
        <v>6000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41">
        <f t="shared" si="0"/>
        <v>0</v>
      </c>
    </row>
    <row r="32" spans="1:16" x14ac:dyDescent="0.25">
      <c r="A32" s="5" t="s">
        <v>22</v>
      </c>
      <c r="B32" s="18">
        <v>66615</v>
      </c>
      <c r="C32" s="15">
        <v>80443</v>
      </c>
      <c r="D32" s="37">
        <v>0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41">
        <f t="shared" si="0"/>
        <v>0</v>
      </c>
    </row>
    <row r="33" spans="1:16" x14ac:dyDescent="0.25">
      <c r="A33" s="5" t="s">
        <v>23</v>
      </c>
      <c r="B33" s="18">
        <v>133801</v>
      </c>
      <c r="C33" s="15">
        <v>190809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41">
        <f t="shared" si="0"/>
        <v>0</v>
      </c>
    </row>
    <row r="34" spans="1:16" x14ac:dyDescent="0.25">
      <c r="A34" s="5" t="s">
        <v>24</v>
      </c>
      <c r="B34" s="18">
        <v>2032386</v>
      </c>
      <c r="C34" s="15">
        <v>3532386</v>
      </c>
      <c r="D34" s="45">
        <v>87374.77</v>
      </c>
      <c r="E34" s="45">
        <v>99581.67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41">
        <f t="shared" si="0"/>
        <v>186956.44</v>
      </c>
    </row>
    <row r="35" spans="1:16" x14ac:dyDescent="0.25">
      <c r="A35" s="5" t="s">
        <v>25</v>
      </c>
      <c r="B35" s="42">
        <v>0</v>
      </c>
      <c r="C35" s="15">
        <v>0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41">
        <f t="shared" si="0"/>
        <v>0</v>
      </c>
    </row>
    <row r="36" spans="1:16" x14ac:dyDescent="0.25">
      <c r="A36" s="5" t="s">
        <v>26</v>
      </c>
      <c r="B36" s="18">
        <v>4305189</v>
      </c>
      <c r="C36" s="15">
        <v>6501989.2999999998</v>
      </c>
      <c r="D36" s="37">
        <v>0</v>
      </c>
      <c r="E36" s="45">
        <v>109740</v>
      </c>
      <c r="F36" s="37">
        <v>0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37">
        <v>0</v>
      </c>
      <c r="P36" s="41">
        <f t="shared" si="0"/>
        <v>109740</v>
      </c>
    </row>
    <row r="37" spans="1:16" x14ac:dyDescent="0.25">
      <c r="A37" s="3" t="s">
        <v>27</v>
      </c>
      <c r="B37" s="43"/>
      <c r="C37" s="41" t="s">
        <v>95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37">
        <v>0</v>
      </c>
      <c r="O37" s="37">
        <v>0</v>
      </c>
      <c r="P37" s="41">
        <f t="shared" si="0"/>
        <v>0</v>
      </c>
    </row>
    <row r="38" spans="1:16" x14ac:dyDescent="0.25">
      <c r="A38" s="5" t="s">
        <v>28</v>
      </c>
      <c r="B38" s="42">
        <v>300931152</v>
      </c>
      <c r="C38" s="42">
        <v>300931152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7">
        <v>0</v>
      </c>
      <c r="M38" s="37">
        <v>0</v>
      </c>
      <c r="N38" s="37">
        <v>0</v>
      </c>
      <c r="O38" s="37">
        <v>0</v>
      </c>
      <c r="P38" s="41">
        <f t="shared" si="0"/>
        <v>0</v>
      </c>
    </row>
    <row r="39" spans="1:16" x14ac:dyDescent="0.25">
      <c r="A39" s="5" t="s">
        <v>29</v>
      </c>
      <c r="B39" s="42">
        <v>16860532000</v>
      </c>
      <c r="C39" s="42">
        <v>16860532000</v>
      </c>
      <c r="D39" s="37">
        <v>0</v>
      </c>
      <c r="E39" s="45">
        <v>1405044333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37">
        <v>0</v>
      </c>
      <c r="P39" s="41">
        <f t="shared" si="0"/>
        <v>1405044333</v>
      </c>
    </row>
    <row r="40" spans="1:16" x14ac:dyDescent="0.25">
      <c r="A40" s="5" t="s">
        <v>30</v>
      </c>
      <c r="B40" s="42">
        <v>0</v>
      </c>
      <c r="C40" s="15">
        <v>0</v>
      </c>
      <c r="D40" s="37">
        <v>0</v>
      </c>
      <c r="E40" s="37">
        <v>0</v>
      </c>
      <c r="F40" s="37">
        <v>0</v>
      </c>
      <c r="G40" s="37">
        <v>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37">
        <v>0</v>
      </c>
      <c r="O40" s="37">
        <v>0</v>
      </c>
      <c r="P40" s="41">
        <f t="shared" si="0"/>
        <v>0</v>
      </c>
    </row>
    <row r="41" spans="1:16" x14ac:dyDescent="0.25">
      <c r="A41" s="5" t="s">
        <v>31</v>
      </c>
      <c r="B41" s="42">
        <v>0</v>
      </c>
      <c r="C41" s="15">
        <v>0</v>
      </c>
      <c r="D41" s="37">
        <v>0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37">
        <v>0</v>
      </c>
      <c r="P41" s="41">
        <f t="shared" si="0"/>
        <v>0</v>
      </c>
    </row>
    <row r="42" spans="1:16" x14ac:dyDescent="0.25">
      <c r="A42" s="5" t="s">
        <v>32</v>
      </c>
      <c r="B42" s="42">
        <v>0</v>
      </c>
      <c r="C42" s="15">
        <v>0</v>
      </c>
      <c r="D42" s="37">
        <v>0</v>
      </c>
      <c r="E42" s="37">
        <v>0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v>0</v>
      </c>
      <c r="O42" s="37">
        <v>0</v>
      </c>
      <c r="P42" s="41">
        <f t="shared" si="0"/>
        <v>0</v>
      </c>
    </row>
    <row r="43" spans="1:16" x14ac:dyDescent="0.25">
      <c r="A43" s="5" t="s">
        <v>33</v>
      </c>
      <c r="B43" s="42">
        <v>0</v>
      </c>
      <c r="C43" s="15">
        <v>0</v>
      </c>
      <c r="D43" s="37">
        <v>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7">
        <v>0</v>
      </c>
      <c r="P43" s="41">
        <f t="shared" si="0"/>
        <v>0</v>
      </c>
    </row>
    <row r="44" spans="1:16" x14ac:dyDescent="0.25">
      <c r="A44" s="5" t="s">
        <v>34</v>
      </c>
      <c r="B44" s="42">
        <v>0</v>
      </c>
      <c r="C44" s="15">
        <v>0</v>
      </c>
      <c r="D44" s="37">
        <v>0</v>
      </c>
      <c r="E44" s="37">
        <v>0</v>
      </c>
      <c r="F44" s="37">
        <v>0</v>
      </c>
      <c r="G44" s="37">
        <v>0</v>
      </c>
      <c r="H44" s="37">
        <v>0</v>
      </c>
      <c r="I44" s="37">
        <v>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37">
        <v>0</v>
      </c>
      <c r="P44" s="41">
        <f t="shared" si="0"/>
        <v>0</v>
      </c>
    </row>
    <row r="45" spans="1:16" x14ac:dyDescent="0.25">
      <c r="A45" s="5" t="s">
        <v>35</v>
      </c>
      <c r="B45" s="42">
        <v>0</v>
      </c>
      <c r="C45" s="15">
        <v>0</v>
      </c>
      <c r="D45" s="37">
        <v>0</v>
      </c>
      <c r="E45" s="37">
        <v>0</v>
      </c>
      <c r="F45" s="37">
        <v>0</v>
      </c>
      <c r="G45" s="37">
        <v>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37">
        <v>0</v>
      </c>
      <c r="P45" s="41">
        <f t="shared" si="0"/>
        <v>0</v>
      </c>
    </row>
    <row r="46" spans="1:16" x14ac:dyDescent="0.25">
      <c r="A46" s="3" t="s">
        <v>36</v>
      </c>
      <c r="B46" s="43"/>
      <c r="C46" s="41" t="s">
        <v>95</v>
      </c>
      <c r="D46" s="37">
        <v>0</v>
      </c>
      <c r="E46" s="37">
        <v>0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37">
        <v>0</v>
      </c>
      <c r="P46" s="41">
        <f t="shared" si="0"/>
        <v>0</v>
      </c>
    </row>
    <row r="47" spans="1:16" x14ac:dyDescent="0.25">
      <c r="A47" s="5" t="s">
        <v>37</v>
      </c>
      <c r="B47" s="42">
        <v>0</v>
      </c>
      <c r="C47" s="41">
        <v>0</v>
      </c>
      <c r="D47" s="37">
        <v>0</v>
      </c>
      <c r="E47" s="37">
        <v>0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7">
        <v>0</v>
      </c>
      <c r="P47" s="41">
        <f t="shared" si="0"/>
        <v>0</v>
      </c>
    </row>
    <row r="48" spans="1:16" x14ac:dyDescent="0.25">
      <c r="A48" s="5" t="s">
        <v>38</v>
      </c>
      <c r="B48" s="42">
        <v>0</v>
      </c>
      <c r="C48" s="41">
        <v>0</v>
      </c>
      <c r="D48" s="37">
        <v>0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37">
        <v>0</v>
      </c>
      <c r="P48" s="41">
        <f t="shared" si="0"/>
        <v>0</v>
      </c>
    </row>
    <row r="49" spans="1:16" x14ac:dyDescent="0.25">
      <c r="A49" s="5" t="s">
        <v>39</v>
      </c>
      <c r="B49" s="42">
        <v>0</v>
      </c>
      <c r="C49" s="41">
        <v>0</v>
      </c>
      <c r="D49" s="37">
        <v>0</v>
      </c>
      <c r="E49" s="37">
        <v>0</v>
      </c>
      <c r="F49" s="37">
        <v>0</v>
      </c>
      <c r="G49" s="37">
        <v>0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37">
        <v>0</v>
      </c>
      <c r="P49" s="41">
        <f t="shared" si="0"/>
        <v>0</v>
      </c>
    </row>
    <row r="50" spans="1:16" x14ac:dyDescent="0.25">
      <c r="A50" s="5" t="s">
        <v>40</v>
      </c>
      <c r="B50" s="42">
        <v>0</v>
      </c>
      <c r="C50" s="41">
        <v>0</v>
      </c>
      <c r="D50" s="37">
        <v>0</v>
      </c>
      <c r="E50" s="37">
        <v>0</v>
      </c>
      <c r="F50" s="37">
        <v>0</v>
      </c>
      <c r="G50" s="37">
        <v>0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37">
        <v>0</v>
      </c>
      <c r="P50" s="41">
        <f t="shared" si="0"/>
        <v>0</v>
      </c>
    </row>
    <row r="51" spans="1:16" x14ac:dyDescent="0.25">
      <c r="A51" s="5" t="s">
        <v>41</v>
      </c>
      <c r="B51" s="42">
        <v>0</v>
      </c>
      <c r="C51" s="41">
        <v>0</v>
      </c>
      <c r="D51" s="37">
        <v>0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  <c r="O51" s="37">
        <v>0</v>
      </c>
      <c r="P51" s="41">
        <f t="shared" si="0"/>
        <v>0</v>
      </c>
    </row>
    <row r="52" spans="1:16" x14ac:dyDescent="0.25">
      <c r="A52" s="5" t="s">
        <v>42</v>
      </c>
      <c r="B52" s="42">
        <v>0</v>
      </c>
      <c r="C52" s="41">
        <v>0</v>
      </c>
      <c r="D52" s="37">
        <v>0</v>
      </c>
      <c r="E52" s="37">
        <v>0</v>
      </c>
      <c r="F52" s="37">
        <v>0</v>
      </c>
      <c r="G52" s="37">
        <v>0</v>
      </c>
      <c r="H52" s="37">
        <v>0</v>
      </c>
      <c r="I52" s="37">
        <v>0</v>
      </c>
      <c r="J52" s="37">
        <v>0</v>
      </c>
      <c r="K52" s="37">
        <v>0</v>
      </c>
      <c r="L52" s="37">
        <v>0</v>
      </c>
      <c r="M52" s="37">
        <v>0</v>
      </c>
      <c r="N52" s="37">
        <v>0</v>
      </c>
      <c r="O52" s="37">
        <v>0</v>
      </c>
      <c r="P52" s="41">
        <f t="shared" si="0"/>
        <v>0</v>
      </c>
    </row>
    <row r="53" spans="1:16" x14ac:dyDescent="0.25">
      <c r="A53" s="3" t="s">
        <v>43</v>
      </c>
      <c r="B53" s="42" t="s">
        <v>95</v>
      </c>
      <c r="C53" s="41" t="s">
        <v>95</v>
      </c>
      <c r="D53" s="37">
        <v>0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7">
        <v>0</v>
      </c>
      <c r="N53" s="37">
        <v>0</v>
      </c>
      <c r="O53" s="37">
        <v>0</v>
      </c>
      <c r="P53" s="41">
        <f t="shared" si="0"/>
        <v>0</v>
      </c>
    </row>
    <row r="54" spans="1:16" x14ac:dyDescent="0.25">
      <c r="A54" s="5" t="s">
        <v>44</v>
      </c>
      <c r="B54" s="18">
        <v>1685200</v>
      </c>
      <c r="C54" s="15">
        <v>56899726.969999999</v>
      </c>
      <c r="D54" s="37">
        <v>0</v>
      </c>
      <c r="E54" s="37">
        <v>0</v>
      </c>
      <c r="F54" s="37">
        <v>0</v>
      </c>
      <c r="G54" s="37">
        <v>0</v>
      </c>
      <c r="H54" s="37">
        <v>0</v>
      </c>
      <c r="I54" s="37">
        <v>0</v>
      </c>
      <c r="J54" s="37">
        <v>0</v>
      </c>
      <c r="K54" s="37">
        <v>0</v>
      </c>
      <c r="L54" s="37">
        <v>0</v>
      </c>
      <c r="M54" s="37">
        <v>0</v>
      </c>
      <c r="N54" s="37">
        <v>0</v>
      </c>
      <c r="O54" s="37">
        <v>0</v>
      </c>
      <c r="P54" s="41">
        <f t="shared" si="0"/>
        <v>0</v>
      </c>
    </row>
    <row r="55" spans="1:16" x14ac:dyDescent="0.25">
      <c r="A55" s="5" t="s">
        <v>45</v>
      </c>
      <c r="B55" s="42">
        <v>157600</v>
      </c>
      <c r="C55" s="15">
        <v>1820210.46</v>
      </c>
      <c r="D55" s="37">
        <v>0</v>
      </c>
      <c r="E55" s="37">
        <v>0</v>
      </c>
      <c r="F55" s="37">
        <v>0</v>
      </c>
      <c r="G55" s="37">
        <v>0</v>
      </c>
      <c r="H55" s="37">
        <v>0</v>
      </c>
      <c r="I55" s="37">
        <v>0</v>
      </c>
      <c r="J55" s="37">
        <v>0</v>
      </c>
      <c r="K55" s="37">
        <v>0</v>
      </c>
      <c r="L55" s="37">
        <v>0</v>
      </c>
      <c r="M55" s="37">
        <v>0</v>
      </c>
      <c r="N55" s="37">
        <v>0</v>
      </c>
      <c r="O55" s="37">
        <v>0</v>
      </c>
      <c r="P55" s="41">
        <f t="shared" si="0"/>
        <v>0</v>
      </c>
    </row>
    <row r="56" spans="1:16" x14ac:dyDescent="0.25">
      <c r="A56" s="5" t="s">
        <v>46</v>
      </c>
      <c r="B56" s="42">
        <v>0</v>
      </c>
      <c r="C56" s="15">
        <v>0</v>
      </c>
      <c r="D56" s="37">
        <v>0</v>
      </c>
      <c r="E56" s="37">
        <v>0</v>
      </c>
      <c r="F56" s="37">
        <v>0</v>
      </c>
      <c r="G56" s="37">
        <v>0</v>
      </c>
      <c r="H56" s="37">
        <v>0</v>
      </c>
      <c r="I56" s="37">
        <v>0</v>
      </c>
      <c r="J56" s="37">
        <v>0</v>
      </c>
      <c r="K56" s="37">
        <v>0</v>
      </c>
      <c r="L56" s="37">
        <v>0</v>
      </c>
      <c r="M56" s="37">
        <v>0</v>
      </c>
      <c r="N56" s="37">
        <v>0</v>
      </c>
      <c r="O56" s="37">
        <v>0</v>
      </c>
      <c r="P56" s="41">
        <f t="shared" si="0"/>
        <v>0</v>
      </c>
    </row>
    <row r="57" spans="1:16" x14ac:dyDescent="0.25">
      <c r="A57" s="5" t="s">
        <v>47</v>
      </c>
      <c r="B57" s="42">
        <v>0</v>
      </c>
      <c r="C57" s="15">
        <v>0</v>
      </c>
      <c r="D57" s="37">
        <v>0</v>
      </c>
      <c r="E57" s="37">
        <v>0</v>
      </c>
      <c r="F57" s="37">
        <v>0</v>
      </c>
      <c r="G57" s="37">
        <v>0</v>
      </c>
      <c r="H57" s="37">
        <v>0</v>
      </c>
      <c r="I57" s="37">
        <v>0</v>
      </c>
      <c r="J57" s="37">
        <v>0</v>
      </c>
      <c r="K57" s="37">
        <v>0</v>
      </c>
      <c r="L57" s="37">
        <v>0</v>
      </c>
      <c r="M57" s="37">
        <v>0</v>
      </c>
      <c r="N57" s="37">
        <v>0</v>
      </c>
      <c r="O57" s="37">
        <v>0</v>
      </c>
      <c r="P57" s="41">
        <f t="shared" si="0"/>
        <v>0</v>
      </c>
    </row>
    <row r="58" spans="1:16" x14ac:dyDescent="0.25">
      <c r="A58" s="5" t="s">
        <v>48</v>
      </c>
      <c r="B58" s="18">
        <v>501000</v>
      </c>
      <c r="C58" s="15">
        <v>18581554.670000002</v>
      </c>
      <c r="D58" s="37">
        <v>0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7">
        <v>0</v>
      </c>
      <c r="M58" s="37">
        <v>0</v>
      </c>
      <c r="N58" s="37">
        <v>0</v>
      </c>
      <c r="O58" s="37">
        <v>0</v>
      </c>
      <c r="P58" s="41">
        <f t="shared" si="0"/>
        <v>0</v>
      </c>
    </row>
    <row r="59" spans="1:16" x14ac:dyDescent="0.25">
      <c r="A59" s="5" t="s">
        <v>49</v>
      </c>
      <c r="B59" s="42">
        <v>0</v>
      </c>
      <c r="C59" s="15">
        <v>28486</v>
      </c>
      <c r="D59" s="37">
        <v>0</v>
      </c>
      <c r="E59" s="37">
        <v>0</v>
      </c>
      <c r="F59" s="37">
        <v>0</v>
      </c>
      <c r="G59" s="37">
        <v>0</v>
      </c>
      <c r="H59" s="37">
        <v>0</v>
      </c>
      <c r="I59" s="37">
        <v>0</v>
      </c>
      <c r="J59" s="37">
        <v>0</v>
      </c>
      <c r="K59" s="37">
        <v>0</v>
      </c>
      <c r="L59" s="37">
        <v>0</v>
      </c>
      <c r="M59" s="37">
        <v>0</v>
      </c>
      <c r="N59" s="37">
        <v>0</v>
      </c>
      <c r="O59" s="37">
        <v>0</v>
      </c>
      <c r="P59" s="41">
        <f t="shared" si="0"/>
        <v>0</v>
      </c>
    </row>
    <row r="60" spans="1:16" x14ac:dyDescent="0.25">
      <c r="A60" s="5" t="s">
        <v>50</v>
      </c>
      <c r="B60" s="42">
        <v>0</v>
      </c>
      <c r="C60" s="15">
        <v>0</v>
      </c>
      <c r="D60" s="37">
        <v>0</v>
      </c>
      <c r="E60" s="37">
        <v>0</v>
      </c>
      <c r="F60" s="37">
        <v>0</v>
      </c>
      <c r="G60" s="37">
        <v>0</v>
      </c>
      <c r="H60" s="37">
        <v>0</v>
      </c>
      <c r="I60" s="37">
        <v>0</v>
      </c>
      <c r="J60" s="37">
        <v>0</v>
      </c>
      <c r="K60" s="37">
        <v>0</v>
      </c>
      <c r="L60" s="37">
        <v>0</v>
      </c>
      <c r="M60" s="37">
        <v>0</v>
      </c>
      <c r="N60" s="37">
        <v>0</v>
      </c>
      <c r="O60" s="37">
        <v>0</v>
      </c>
      <c r="P60" s="41">
        <f t="shared" si="0"/>
        <v>0</v>
      </c>
    </row>
    <row r="61" spans="1:16" x14ac:dyDescent="0.25">
      <c r="A61" s="5" t="s">
        <v>51</v>
      </c>
      <c r="B61" s="18">
        <v>0</v>
      </c>
      <c r="C61" s="15">
        <v>13479399.939999999</v>
      </c>
      <c r="D61" s="37">
        <v>0</v>
      </c>
      <c r="E61" s="37">
        <v>0</v>
      </c>
      <c r="F61" s="37">
        <v>0</v>
      </c>
      <c r="G61" s="37">
        <v>0</v>
      </c>
      <c r="H61" s="37">
        <v>0</v>
      </c>
      <c r="I61" s="37">
        <v>0</v>
      </c>
      <c r="J61" s="37">
        <v>0</v>
      </c>
      <c r="K61" s="37">
        <v>0</v>
      </c>
      <c r="L61" s="37">
        <v>0</v>
      </c>
      <c r="M61" s="37">
        <v>0</v>
      </c>
      <c r="N61" s="37">
        <v>0</v>
      </c>
      <c r="O61" s="37">
        <v>0</v>
      </c>
      <c r="P61" s="41">
        <f t="shared" si="0"/>
        <v>0</v>
      </c>
    </row>
    <row r="62" spans="1:16" x14ac:dyDescent="0.25">
      <c r="A62" s="5" t="s">
        <v>52</v>
      </c>
      <c r="B62" s="42">
        <v>0</v>
      </c>
      <c r="C62" s="15">
        <v>0</v>
      </c>
      <c r="D62" s="37">
        <v>0</v>
      </c>
      <c r="E62" s="37">
        <v>0</v>
      </c>
      <c r="F62" s="37">
        <v>0</v>
      </c>
      <c r="G62" s="37">
        <v>0</v>
      </c>
      <c r="H62" s="37">
        <v>0</v>
      </c>
      <c r="I62" s="37">
        <v>0</v>
      </c>
      <c r="J62" s="37">
        <v>0</v>
      </c>
      <c r="K62" s="37">
        <v>0</v>
      </c>
      <c r="L62" s="37">
        <v>0</v>
      </c>
      <c r="M62" s="37">
        <v>0</v>
      </c>
      <c r="N62" s="37">
        <v>0</v>
      </c>
      <c r="O62" s="37">
        <v>0</v>
      </c>
      <c r="P62" s="41">
        <f t="shared" si="0"/>
        <v>0</v>
      </c>
    </row>
    <row r="63" spans="1:16" x14ac:dyDescent="0.25">
      <c r="A63" s="3" t="s">
        <v>53</v>
      </c>
      <c r="B63" s="43"/>
      <c r="C63" s="41" t="s">
        <v>95</v>
      </c>
      <c r="D63" s="37">
        <v>0</v>
      </c>
      <c r="E63" s="37">
        <v>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7">
        <v>0</v>
      </c>
      <c r="M63" s="37">
        <v>0</v>
      </c>
      <c r="N63" s="37">
        <v>0</v>
      </c>
      <c r="O63" s="37">
        <v>0</v>
      </c>
      <c r="P63" s="41">
        <f t="shared" si="0"/>
        <v>0</v>
      </c>
    </row>
    <row r="64" spans="1:16" x14ac:dyDescent="0.25">
      <c r="A64" s="5" t="s">
        <v>54</v>
      </c>
      <c r="B64" s="42">
        <v>1500000</v>
      </c>
      <c r="C64" s="15">
        <v>10904639.289999999</v>
      </c>
      <c r="D64" s="37">
        <v>0</v>
      </c>
      <c r="E64" s="37">
        <v>0</v>
      </c>
      <c r="F64" s="37">
        <v>0</v>
      </c>
      <c r="G64" s="37">
        <v>0</v>
      </c>
      <c r="H64" s="37">
        <v>0</v>
      </c>
      <c r="I64" s="37">
        <v>0</v>
      </c>
      <c r="J64" s="37">
        <v>0</v>
      </c>
      <c r="K64" s="37">
        <v>0</v>
      </c>
      <c r="L64" s="37">
        <v>0</v>
      </c>
      <c r="M64" s="37">
        <v>0</v>
      </c>
      <c r="N64" s="37">
        <v>0</v>
      </c>
      <c r="O64" s="37">
        <v>0</v>
      </c>
      <c r="P64" s="41">
        <f t="shared" si="0"/>
        <v>0</v>
      </c>
    </row>
    <row r="65" spans="1:16" x14ac:dyDescent="0.25">
      <c r="A65" s="5" t="s">
        <v>55</v>
      </c>
      <c r="B65" s="42">
        <v>0</v>
      </c>
      <c r="C65" s="15">
        <v>0</v>
      </c>
      <c r="D65" s="37">
        <v>0</v>
      </c>
      <c r="E65" s="37">
        <v>0</v>
      </c>
      <c r="F65" s="37">
        <v>0</v>
      </c>
      <c r="G65" s="37">
        <v>0</v>
      </c>
      <c r="H65" s="37">
        <v>0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  <c r="N65" s="37">
        <v>0</v>
      </c>
      <c r="O65" s="37">
        <v>0</v>
      </c>
      <c r="P65" s="41">
        <f t="shared" si="0"/>
        <v>0</v>
      </c>
    </row>
    <row r="66" spans="1:16" x14ac:dyDescent="0.25">
      <c r="A66" s="5" t="s">
        <v>56</v>
      </c>
      <c r="B66" s="42">
        <v>0</v>
      </c>
      <c r="C66" s="15">
        <v>0</v>
      </c>
      <c r="D66" s="37">
        <v>0</v>
      </c>
      <c r="E66" s="37">
        <v>0</v>
      </c>
      <c r="F66" s="37">
        <v>0</v>
      </c>
      <c r="G66" s="37">
        <v>0</v>
      </c>
      <c r="H66" s="37">
        <v>0</v>
      </c>
      <c r="I66" s="37">
        <v>0</v>
      </c>
      <c r="J66" s="37">
        <v>0</v>
      </c>
      <c r="K66" s="37">
        <v>0</v>
      </c>
      <c r="L66" s="37">
        <v>0</v>
      </c>
      <c r="M66" s="37">
        <v>0</v>
      </c>
      <c r="N66" s="37">
        <v>0</v>
      </c>
      <c r="O66" s="37">
        <v>0</v>
      </c>
      <c r="P66" s="41">
        <f t="shared" si="0"/>
        <v>0</v>
      </c>
    </row>
    <row r="67" spans="1:16" x14ac:dyDescent="0.25">
      <c r="A67" s="5" t="s">
        <v>57</v>
      </c>
      <c r="B67" s="42">
        <v>0</v>
      </c>
      <c r="C67" s="15">
        <v>0</v>
      </c>
      <c r="D67" s="37">
        <v>0</v>
      </c>
      <c r="E67" s="37">
        <v>0</v>
      </c>
      <c r="F67" s="37">
        <v>0</v>
      </c>
      <c r="G67" s="37">
        <v>0</v>
      </c>
      <c r="H67" s="37">
        <v>0</v>
      </c>
      <c r="I67" s="37">
        <v>0</v>
      </c>
      <c r="J67" s="37">
        <v>0</v>
      </c>
      <c r="K67" s="37">
        <v>0</v>
      </c>
      <c r="L67" s="37">
        <v>0</v>
      </c>
      <c r="M67" s="37">
        <v>0</v>
      </c>
      <c r="N67" s="37">
        <v>0</v>
      </c>
      <c r="O67" s="37">
        <v>0</v>
      </c>
      <c r="P67" s="41">
        <f t="shared" si="0"/>
        <v>0</v>
      </c>
    </row>
    <row r="68" spans="1:16" x14ac:dyDescent="0.25">
      <c r="A68" s="3" t="s">
        <v>58</v>
      </c>
      <c r="B68" s="43"/>
      <c r="C68" s="41" t="s">
        <v>95</v>
      </c>
      <c r="D68" s="37">
        <v>0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37">
        <v>0</v>
      </c>
      <c r="M68" s="37">
        <v>0</v>
      </c>
      <c r="N68" s="37">
        <v>0</v>
      </c>
      <c r="O68" s="37">
        <v>0</v>
      </c>
      <c r="P68" s="41">
        <f t="shared" si="0"/>
        <v>0</v>
      </c>
    </row>
    <row r="69" spans="1:16" x14ac:dyDescent="0.25">
      <c r="A69" s="5" t="s">
        <v>59</v>
      </c>
      <c r="B69" s="42">
        <v>0</v>
      </c>
      <c r="C69" s="41">
        <v>0</v>
      </c>
      <c r="D69" s="37">
        <v>0</v>
      </c>
      <c r="E69" s="37">
        <v>0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7">
        <v>0</v>
      </c>
      <c r="L69" s="37">
        <v>0</v>
      </c>
      <c r="M69" s="37">
        <v>0</v>
      </c>
      <c r="N69" s="37">
        <v>0</v>
      </c>
      <c r="O69" s="37">
        <v>0</v>
      </c>
      <c r="P69" s="41">
        <f t="shared" si="0"/>
        <v>0</v>
      </c>
    </row>
    <row r="70" spans="1:16" x14ac:dyDescent="0.25">
      <c r="A70" s="5" t="s">
        <v>60</v>
      </c>
      <c r="B70" s="42">
        <v>0</v>
      </c>
      <c r="C70" s="41">
        <v>0</v>
      </c>
      <c r="D70" s="37">
        <v>0</v>
      </c>
      <c r="E70" s="37">
        <v>0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  <c r="K70" s="37">
        <v>0</v>
      </c>
      <c r="L70" s="37">
        <v>0</v>
      </c>
      <c r="M70" s="37">
        <v>0</v>
      </c>
      <c r="N70" s="37">
        <v>0</v>
      </c>
      <c r="O70" s="37">
        <v>0</v>
      </c>
      <c r="P70" s="41">
        <f t="shared" si="0"/>
        <v>0</v>
      </c>
    </row>
    <row r="71" spans="1:16" x14ac:dyDescent="0.25">
      <c r="A71" s="3" t="s">
        <v>61</v>
      </c>
      <c r="B71" s="43"/>
      <c r="C71" s="41" t="s">
        <v>95</v>
      </c>
      <c r="D71" s="37">
        <v>0</v>
      </c>
      <c r="E71" s="37">
        <v>0</v>
      </c>
      <c r="F71" s="37">
        <v>0</v>
      </c>
      <c r="G71" s="37">
        <v>0</v>
      </c>
      <c r="H71" s="37">
        <v>0</v>
      </c>
      <c r="I71" s="37">
        <v>0</v>
      </c>
      <c r="J71" s="37">
        <v>0</v>
      </c>
      <c r="K71" s="37">
        <v>0</v>
      </c>
      <c r="L71" s="37">
        <v>0</v>
      </c>
      <c r="M71" s="37">
        <v>0</v>
      </c>
      <c r="N71" s="37">
        <v>0</v>
      </c>
      <c r="O71" s="37">
        <v>0</v>
      </c>
      <c r="P71" s="41">
        <f t="shared" si="0"/>
        <v>0</v>
      </c>
    </row>
    <row r="72" spans="1:16" x14ac:dyDescent="0.25">
      <c r="A72" s="5" t="s">
        <v>62</v>
      </c>
      <c r="B72" s="42">
        <v>0</v>
      </c>
      <c r="C72" s="41">
        <v>0</v>
      </c>
      <c r="D72" s="37">
        <v>0</v>
      </c>
      <c r="E72" s="37">
        <v>0</v>
      </c>
      <c r="F72" s="37">
        <v>0</v>
      </c>
      <c r="G72" s="37">
        <v>0</v>
      </c>
      <c r="H72" s="37">
        <v>0</v>
      </c>
      <c r="I72" s="37">
        <v>0</v>
      </c>
      <c r="J72" s="37">
        <v>0</v>
      </c>
      <c r="K72" s="37">
        <v>0</v>
      </c>
      <c r="L72" s="37">
        <v>0</v>
      </c>
      <c r="M72" s="37">
        <v>0</v>
      </c>
      <c r="N72" s="37">
        <v>0</v>
      </c>
      <c r="O72" s="37">
        <v>0</v>
      </c>
      <c r="P72" s="41">
        <f t="shared" si="0"/>
        <v>0</v>
      </c>
    </row>
    <row r="73" spans="1:16" x14ac:dyDescent="0.25">
      <c r="A73" s="5" t="s">
        <v>63</v>
      </c>
      <c r="B73" s="42">
        <v>0</v>
      </c>
      <c r="C73" s="41">
        <v>0</v>
      </c>
      <c r="D73" s="37">
        <v>0</v>
      </c>
      <c r="E73" s="37">
        <v>0</v>
      </c>
      <c r="F73" s="37">
        <v>0</v>
      </c>
      <c r="G73" s="37">
        <v>0</v>
      </c>
      <c r="H73" s="37">
        <v>0</v>
      </c>
      <c r="I73" s="37">
        <v>0</v>
      </c>
      <c r="J73" s="37">
        <v>0</v>
      </c>
      <c r="K73" s="37">
        <v>0</v>
      </c>
      <c r="L73" s="37">
        <v>0</v>
      </c>
      <c r="M73" s="37">
        <v>0</v>
      </c>
      <c r="N73" s="37">
        <v>0</v>
      </c>
      <c r="O73" s="37">
        <v>0</v>
      </c>
      <c r="P73" s="41">
        <f t="shared" si="0"/>
        <v>0</v>
      </c>
    </row>
    <row r="74" spans="1:16" x14ac:dyDescent="0.25">
      <c r="A74" s="5" t="s">
        <v>64</v>
      </c>
      <c r="B74" s="42">
        <v>0</v>
      </c>
      <c r="C74" s="41">
        <v>0</v>
      </c>
      <c r="D74" s="37">
        <v>0</v>
      </c>
      <c r="E74" s="37">
        <v>0</v>
      </c>
      <c r="F74" s="37">
        <v>0</v>
      </c>
      <c r="G74" s="37">
        <v>0</v>
      </c>
      <c r="H74" s="37">
        <v>0</v>
      </c>
      <c r="I74" s="37">
        <v>0</v>
      </c>
      <c r="J74" s="37">
        <v>0</v>
      </c>
      <c r="K74" s="37">
        <v>0</v>
      </c>
      <c r="L74" s="37">
        <v>0</v>
      </c>
      <c r="M74" s="37">
        <v>0</v>
      </c>
      <c r="N74" s="37">
        <v>0</v>
      </c>
      <c r="O74" s="37">
        <v>0</v>
      </c>
      <c r="P74" s="41">
        <f t="shared" si="0"/>
        <v>0</v>
      </c>
    </row>
    <row r="75" spans="1:16" x14ac:dyDescent="0.25">
      <c r="A75" s="1" t="s">
        <v>67</v>
      </c>
      <c r="B75" s="44"/>
      <c r="C75" s="41" t="s">
        <v>95</v>
      </c>
      <c r="D75" s="37">
        <v>0</v>
      </c>
      <c r="E75" s="37">
        <v>0</v>
      </c>
      <c r="F75" s="37">
        <v>0</v>
      </c>
      <c r="G75" s="37">
        <v>0</v>
      </c>
      <c r="H75" s="37">
        <v>0</v>
      </c>
      <c r="I75" s="37">
        <v>0</v>
      </c>
      <c r="J75" s="37">
        <v>0</v>
      </c>
      <c r="K75" s="37">
        <v>0</v>
      </c>
      <c r="L75" s="37">
        <v>0</v>
      </c>
      <c r="M75" s="37">
        <v>0</v>
      </c>
      <c r="N75" s="37">
        <v>0</v>
      </c>
      <c r="O75" s="37">
        <v>0</v>
      </c>
      <c r="P75" s="41">
        <f t="shared" si="0"/>
        <v>0</v>
      </c>
    </row>
    <row r="76" spans="1:16" x14ac:dyDescent="0.25">
      <c r="A76" s="3" t="s">
        <v>68</v>
      </c>
      <c r="B76" s="43"/>
      <c r="C76" s="41">
        <v>0</v>
      </c>
      <c r="D76" s="37">
        <v>0</v>
      </c>
      <c r="E76" s="37">
        <v>0</v>
      </c>
      <c r="F76" s="37">
        <v>0</v>
      </c>
      <c r="G76" s="37">
        <v>0</v>
      </c>
      <c r="H76" s="37">
        <v>0</v>
      </c>
      <c r="I76" s="37">
        <v>0</v>
      </c>
      <c r="J76" s="37">
        <v>0</v>
      </c>
      <c r="K76" s="37">
        <v>0</v>
      </c>
      <c r="L76" s="37">
        <v>0</v>
      </c>
      <c r="M76" s="37">
        <v>0</v>
      </c>
      <c r="N76" s="37">
        <v>0</v>
      </c>
      <c r="O76" s="37">
        <v>0</v>
      </c>
      <c r="P76" s="41">
        <f t="shared" si="0"/>
        <v>0</v>
      </c>
    </row>
    <row r="77" spans="1:16" x14ac:dyDescent="0.25">
      <c r="A77" s="5" t="s">
        <v>69</v>
      </c>
      <c r="B77" s="42">
        <v>0</v>
      </c>
      <c r="C77" s="41">
        <v>0</v>
      </c>
      <c r="D77" s="37">
        <v>0</v>
      </c>
      <c r="E77" s="37">
        <v>0</v>
      </c>
      <c r="F77" s="37">
        <v>0</v>
      </c>
      <c r="G77" s="37">
        <v>0</v>
      </c>
      <c r="H77" s="37">
        <v>0</v>
      </c>
      <c r="I77" s="37">
        <v>0</v>
      </c>
      <c r="J77" s="37">
        <v>0</v>
      </c>
      <c r="K77" s="37">
        <v>0</v>
      </c>
      <c r="L77" s="37">
        <v>0</v>
      </c>
      <c r="M77" s="37">
        <v>0</v>
      </c>
      <c r="N77" s="37">
        <v>0</v>
      </c>
      <c r="O77" s="37">
        <v>0</v>
      </c>
      <c r="P77" s="41">
        <f t="shared" ref="P77:P83" si="1">SUM(D77:O77)</f>
        <v>0</v>
      </c>
    </row>
    <row r="78" spans="1:16" x14ac:dyDescent="0.25">
      <c r="A78" s="5" t="s">
        <v>70</v>
      </c>
      <c r="B78" s="42">
        <v>0</v>
      </c>
      <c r="C78" s="41">
        <v>0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37">
        <v>0</v>
      </c>
      <c r="J78" s="37">
        <v>0</v>
      </c>
      <c r="K78" s="37">
        <v>0</v>
      </c>
      <c r="L78" s="37">
        <v>0</v>
      </c>
      <c r="M78" s="37">
        <v>0</v>
      </c>
      <c r="N78" s="37">
        <v>0</v>
      </c>
      <c r="O78" s="37">
        <v>0</v>
      </c>
      <c r="P78" s="41">
        <f t="shared" si="1"/>
        <v>0</v>
      </c>
    </row>
    <row r="79" spans="1:16" x14ac:dyDescent="0.25">
      <c r="A79" s="3" t="s">
        <v>71</v>
      </c>
      <c r="B79" s="43"/>
      <c r="C79" s="41" t="s">
        <v>95</v>
      </c>
      <c r="D79" s="37">
        <v>0</v>
      </c>
      <c r="E79" s="37">
        <v>0</v>
      </c>
      <c r="F79" s="37">
        <v>0</v>
      </c>
      <c r="G79" s="37">
        <v>0</v>
      </c>
      <c r="H79" s="37">
        <v>0</v>
      </c>
      <c r="I79" s="37">
        <v>0</v>
      </c>
      <c r="J79" s="37">
        <v>0</v>
      </c>
      <c r="K79" s="37">
        <v>0</v>
      </c>
      <c r="L79" s="37">
        <v>0</v>
      </c>
      <c r="M79" s="37">
        <v>0</v>
      </c>
      <c r="N79" s="37">
        <v>0</v>
      </c>
      <c r="O79" s="37">
        <v>0</v>
      </c>
      <c r="P79" s="41">
        <f t="shared" si="1"/>
        <v>0</v>
      </c>
    </row>
    <row r="80" spans="1:16" x14ac:dyDescent="0.25">
      <c r="A80" s="5" t="s">
        <v>72</v>
      </c>
      <c r="B80" s="42">
        <v>0</v>
      </c>
      <c r="C80" s="41">
        <v>0</v>
      </c>
      <c r="D80" s="37">
        <v>0</v>
      </c>
      <c r="E80" s="37">
        <v>0</v>
      </c>
      <c r="F80" s="37">
        <v>0</v>
      </c>
      <c r="G80" s="37">
        <v>0</v>
      </c>
      <c r="H80" s="37">
        <v>0</v>
      </c>
      <c r="I80" s="37">
        <v>0</v>
      </c>
      <c r="J80" s="37">
        <v>0</v>
      </c>
      <c r="K80" s="37">
        <v>0</v>
      </c>
      <c r="L80" s="37">
        <v>0</v>
      </c>
      <c r="M80" s="37">
        <v>0</v>
      </c>
      <c r="N80" s="37">
        <v>0</v>
      </c>
      <c r="O80" s="37">
        <v>0</v>
      </c>
      <c r="P80" s="41">
        <f t="shared" si="1"/>
        <v>0</v>
      </c>
    </row>
    <row r="81" spans="1:16" x14ac:dyDescent="0.25">
      <c r="A81" s="5" t="s">
        <v>73</v>
      </c>
      <c r="B81" s="42">
        <v>0</v>
      </c>
      <c r="C81" s="41">
        <v>0</v>
      </c>
      <c r="D81" s="37">
        <v>0</v>
      </c>
      <c r="E81" s="37">
        <v>0</v>
      </c>
      <c r="F81" s="37">
        <v>0</v>
      </c>
      <c r="G81" s="37">
        <v>0</v>
      </c>
      <c r="H81" s="37">
        <v>0</v>
      </c>
      <c r="I81" s="37">
        <v>0</v>
      </c>
      <c r="J81" s="37">
        <v>0</v>
      </c>
      <c r="K81" s="37">
        <v>0</v>
      </c>
      <c r="L81" s="37">
        <v>0</v>
      </c>
      <c r="M81" s="37">
        <v>0</v>
      </c>
      <c r="N81" s="37">
        <v>0</v>
      </c>
      <c r="O81" s="37">
        <v>0</v>
      </c>
      <c r="P81" s="41">
        <f t="shared" si="1"/>
        <v>0</v>
      </c>
    </row>
    <row r="82" spans="1:16" x14ac:dyDescent="0.25">
      <c r="A82" s="3" t="s">
        <v>74</v>
      </c>
      <c r="B82" s="43"/>
      <c r="C82" s="41">
        <v>0</v>
      </c>
      <c r="D82" s="37">
        <v>0</v>
      </c>
      <c r="E82" s="37">
        <v>0</v>
      </c>
      <c r="F82" s="37">
        <v>0</v>
      </c>
      <c r="G82" s="37">
        <v>0</v>
      </c>
      <c r="H82" s="37">
        <v>0</v>
      </c>
      <c r="I82" s="37">
        <v>0</v>
      </c>
      <c r="J82" s="37">
        <v>0</v>
      </c>
      <c r="K82" s="37">
        <v>0</v>
      </c>
      <c r="L82" s="37">
        <v>0</v>
      </c>
      <c r="M82" s="37">
        <v>0</v>
      </c>
      <c r="N82" s="37">
        <v>0</v>
      </c>
      <c r="O82" s="37">
        <v>0</v>
      </c>
      <c r="P82" s="41">
        <f t="shared" si="1"/>
        <v>0</v>
      </c>
    </row>
    <row r="83" spans="1:16" x14ac:dyDescent="0.25">
      <c r="A83" s="5" t="s">
        <v>75</v>
      </c>
      <c r="B83" s="19">
        <v>0</v>
      </c>
      <c r="C83" s="41">
        <v>0</v>
      </c>
      <c r="D83" s="37">
        <v>0</v>
      </c>
      <c r="E83" s="37">
        <v>0</v>
      </c>
      <c r="F83" s="37">
        <v>0</v>
      </c>
      <c r="G83" s="37">
        <v>0</v>
      </c>
      <c r="H83" s="37">
        <v>0</v>
      </c>
      <c r="I83" s="37">
        <v>0</v>
      </c>
      <c r="J83" s="37">
        <v>0</v>
      </c>
      <c r="K83" s="37">
        <v>0</v>
      </c>
      <c r="L83" s="37">
        <v>0</v>
      </c>
      <c r="M83" s="37">
        <v>0</v>
      </c>
      <c r="N83" s="37">
        <v>0</v>
      </c>
      <c r="O83" s="37">
        <v>0</v>
      </c>
      <c r="P83" s="15">
        <f t="shared" si="1"/>
        <v>0</v>
      </c>
    </row>
    <row r="84" spans="1:16" s="60" customFormat="1" x14ac:dyDescent="0.25">
      <c r="A84" s="56" t="s">
        <v>65</v>
      </c>
      <c r="B84" s="57">
        <f>SUM(B12:B83)</f>
        <v>17747035152</v>
      </c>
      <c r="C84" s="57">
        <f>SUM(C12:C83)</f>
        <v>18045328129.569996</v>
      </c>
      <c r="D84" s="58">
        <f>SUM(D12:D83)</f>
        <v>21858353.149999999</v>
      </c>
      <c r="E84" s="58">
        <f t="shared" ref="E84:K84" si="2">SUM(E12:E83)</f>
        <v>1438503593.5999999</v>
      </c>
      <c r="F84" s="58">
        <f t="shared" si="2"/>
        <v>0</v>
      </c>
      <c r="G84" s="58">
        <f t="shared" si="2"/>
        <v>0</v>
      </c>
      <c r="H84" s="58">
        <f t="shared" si="2"/>
        <v>0</v>
      </c>
      <c r="I84" s="58">
        <f t="shared" si="2"/>
        <v>0</v>
      </c>
      <c r="J84" s="58">
        <f t="shared" si="2"/>
        <v>0</v>
      </c>
      <c r="K84" s="58">
        <f t="shared" si="2"/>
        <v>0</v>
      </c>
      <c r="L84" s="58">
        <f t="shared" ref="L84:M84" si="3">SUM(L12:L83)</f>
        <v>0</v>
      </c>
      <c r="M84" s="58">
        <f t="shared" si="3"/>
        <v>0</v>
      </c>
      <c r="N84" s="59">
        <f t="shared" ref="N84" si="4">SUM(N12:N83)</f>
        <v>0</v>
      </c>
      <c r="O84" s="58">
        <f t="shared" ref="O84" si="5">SUM(O12:O83)</f>
        <v>0</v>
      </c>
      <c r="P84" s="58">
        <f t="shared" ref="P84" si="6">SUM(P12:P83)</f>
        <v>1460361946.75</v>
      </c>
    </row>
    <row r="85" spans="1:16" x14ac:dyDescent="0.25">
      <c r="A85" s="61" t="s">
        <v>103</v>
      </c>
      <c r="D85" s="16"/>
      <c r="E85" s="16"/>
      <c r="F85" s="16"/>
      <c r="G85" s="16"/>
      <c r="H85" s="16"/>
      <c r="I85" s="16"/>
      <c r="J85" s="16"/>
      <c r="K85" s="16"/>
      <c r="L85" s="33"/>
      <c r="M85" s="30"/>
    </row>
    <row r="86" spans="1:16" ht="15.75" x14ac:dyDescent="0.25">
      <c r="A86" t="s">
        <v>101</v>
      </c>
      <c r="B86" s="21"/>
      <c r="C86" s="14"/>
      <c r="D86" s="14"/>
      <c r="E86" s="14"/>
      <c r="F86" s="14"/>
      <c r="G86" s="14"/>
      <c r="H86" s="14"/>
      <c r="L86" s="32"/>
      <c r="M86" s="30"/>
    </row>
    <row r="87" spans="1:16" ht="15.75" x14ac:dyDescent="0.25">
      <c r="A87" t="s">
        <v>102</v>
      </c>
      <c r="B87" s="21"/>
      <c r="C87" s="21"/>
      <c r="D87" s="21"/>
      <c r="E87" s="14"/>
      <c r="F87" s="14"/>
      <c r="G87" s="14"/>
      <c r="H87" s="14"/>
      <c r="L87" s="32"/>
      <c r="M87" s="31"/>
    </row>
    <row r="88" spans="1:16" ht="15.75" x14ac:dyDescent="0.25">
      <c r="A88" s="21"/>
      <c r="B88" s="21"/>
      <c r="C88" s="21"/>
      <c r="D88" s="21"/>
      <c r="E88" s="14"/>
      <c r="F88" s="14"/>
      <c r="G88" s="14"/>
      <c r="H88" s="14"/>
      <c r="L88"/>
    </row>
    <row r="89" spans="1:16" ht="15.75" x14ac:dyDescent="0.25">
      <c r="A89" s="21"/>
      <c r="B89" s="21"/>
      <c r="C89" s="21"/>
      <c r="D89" s="21"/>
      <c r="E89" s="14"/>
      <c r="F89" s="14"/>
      <c r="G89" s="14"/>
      <c r="H89" s="14"/>
      <c r="L89"/>
    </row>
    <row r="90" spans="1:16" ht="15.75" x14ac:dyDescent="0.25">
      <c r="A90" s="47"/>
      <c r="B90" s="47"/>
      <c r="C90" s="21"/>
      <c r="D90" s="21"/>
      <c r="E90" s="14"/>
      <c r="F90" s="14"/>
      <c r="G90" s="14"/>
      <c r="H90" s="14"/>
      <c r="L90"/>
    </row>
    <row r="91" spans="1:16" ht="15.75" x14ac:dyDescent="0.25">
      <c r="A91" s="47"/>
      <c r="B91" s="47"/>
      <c r="C91" s="21"/>
      <c r="D91" s="21"/>
      <c r="E91" s="14"/>
      <c r="F91" s="14"/>
      <c r="G91" s="14"/>
      <c r="H91" s="14"/>
      <c r="L91"/>
    </row>
    <row r="92" spans="1:16" ht="15.75" x14ac:dyDescent="0.25">
      <c r="A92" s="47" t="s">
        <v>96</v>
      </c>
      <c r="B92" s="47"/>
      <c r="C92" s="21"/>
      <c r="D92" s="21"/>
      <c r="E92" s="14"/>
      <c r="F92" s="14"/>
      <c r="G92" s="14"/>
      <c r="H92" s="14"/>
      <c r="L92"/>
    </row>
    <row r="93" spans="1:16" x14ac:dyDescent="0.25">
      <c r="A93" s="47" t="s">
        <v>97</v>
      </c>
      <c r="B93" s="47"/>
      <c r="L93"/>
    </row>
    <row r="94" spans="1:16" ht="15.75" x14ac:dyDescent="0.25">
      <c r="A94" s="22" t="s">
        <v>98</v>
      </c>
      <c r="B94" s="21"/>
      <c r="C94" s="21"/>
      <c r="D94" s="21"/>
      <c r="E94" s="14"/>
      <c r="F94" s="14"/>
      <c r="G94" s="14"/>
      <c r="H94" s="14"/>
      <c r="I94" s="21"/>
      <c r="J94" s="21"/>
      <c r="K94" s="21"/>
      <c r="L94" s="21"/>
    </row>
    <row r="95" spans="1:16" ht="20.25" customHeight="1" x14ac:dyDescent="0.25">
      <c r="A95" s="23" t="s">
        <v>99</v>
      </c>
      <c r="B95" s="24"/>
      <c r="C95" s="21"/>
      <c r="D95" s="21"/>
      <c r="E95" s="14"/>
      <c r="F95" s="14"/>
      <c r="G95" s="14"/>
      <c r="H95" s="14"/>
      <c r="I95" s="21"/>
      <c r="J95" s="21"/>
      <c r="K95" s="21"/>
      <c r="L95" s="21"/>
    </row>
    <row r="96" spans="1:16" ht="19.5" customHeight="1" x14ac:dyDescent="0.25">
      <c r="A96" s="25" t="s">
        <v>104</v>
      </c>
      <c r="B96" s="26"/>
      <c r="C96" s="26"/>
      <c r="D96" s="26"/>
      <c r="E96" s="14"/>
      <c r="F96" s="14"/>
      <c r="G96" s="14"/>
      <c r="H96" s="14"/>
      <c r="I96" s="21"/>
      <c r="J96" s="21"/>
      <c r="K96" s="21"/>
      <c r="L96" s="21"/>
    </row>
    <row r="97" spans="1:12" x14ac:dyDescent="0.25">
      <c r="A97" t="s">
        <v>105</v>
      </c>
      <c r="L97"/>
    </row>
  </sheetData>
  <mergeCells count="13">
    <mergeCell ref="A93:B93"/>
    <mergeCell ref="A92:B92"/>
    <mergeCell ref="A6:P6"/>
    <mergeCell ref="D8:P8"/>
    <mergeCell ref="A2:P2"/>
    <mergeCell ref="A3:P3"/>
    <mergeCell ref="A8:A9"/>
    <mergeCell ref="B8:B9"/>
    <mergeCell ref="C8:C9"/>
    <mergeCell ref="A4:P4"/>
    <mergeCell ref="A5:P5"/>
    <mergeCell ref="A90:B90"/>
    <mergeCell ref="A91:B91"/>
  </mergeCells>
  <pageMargins left="0.7" right="0.7" top="0.75" bottom="0.75" header="0.3" footer="0.3"/>
  <pageSetup paperSize="5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O100"/>
  <sheetViews>
    <sheetView showGridLines="0" topLeftCell="A58" zoomScale="70" zoomScaleNormal="70" workbookViewId="0">
      <selection activeCell="P19" sqref="P19"/>
    </sheetView>
  </sheetViews>
  <sheetFormatPr defaultColWidth="11.42578125" defaultRowHeight="15" x14ac:dyDescent="0.25"/>
  <cols>
    <col min="1" max="1" width="92.42578125" customWidth="1"/>
    <col min="2" max="2" width="19.5703125" customWidth="1"/>
    <col min="3" max="3" width="24" style="21" customWidth="1"/>
    <col min="4" max="4" width="11.5703125" customWidth="1"/>
    <col min="5" max="5" width="10.5703125" customWidth="1"/>
    <col min="6" max="6" width="11" customWidth="1"/>
    <col min="7" max="7" width="10.140625" customWidth="1"/>
    <col min="8" max="8" width="11.5703125" customWidth="1"/>
    <col min="9" max="9" width="13" customWidth="1"/>
    <col min="10" max="10" width="17" customWidth="1"/>
    <col min="11" max="11" width="15.5703125" customWidth="1"/>
    <col min="12" max="12" width="18.7109375" style="21" customWidth="1"/>
    <col min="13" max="13" width="17.28515625" customWidth="1"/>
    <col min="14" max="14" width="23.140625" customWidth="1"/>
  </cols>
  <sheetData>
    <row r="3" spans="1:15" ht="28.5" customHeight="1" x14ac:dyDescent="0.25">
      <c r="A3" s="69" t="s">
        <v>94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</row>
    <row r="4" spans="1:15" ht="21" customHeight="1" x14ac:dyDescent="0.25">
      <c r="A4" s="71" t="s">
        <v>100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</row>
    <row r="5" spans="1:15" ht="15.75" customHeight="1" x14ac:dyDescent="0.25">
      <c r="A5" s="73" t="s">
        <v>91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</row>
    <row r="6" spans="1:15" ht="15.75" customHeight="1" x14ac:dyDescent="0.25">
      <c r="A6" s="74" t="s">
        <v>76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</row>
    <row r="8" spans="1:15" ht="23.25" customHeight="1" x14ac:dyDescent="0.25">
      <c r="A8" s="9" t="s">
        <v>66</v>
      </c>
      <c r="B8" s="10" t="s">
        <v>78</v>
      </c>
      <c r="C8" s="38" t="s">
        <v>79</v>
      </c>
      <c r="D8" s="10" t="s">
        <v>80</v>
      </c>
      <c r="E8" s="10" t="s">
        <v>81</v>
      </c>
      <c r="F8" s="11" t="s">
        <v>82</v>
      </c>
      <c r="G8" s="10" t="s">
        <v>83</v>
      </c>
      <c r="H8" s="11" t="s">
        <v>84</v>
      </c>
      <c r="I8" s="10" t="s">
        <v>85</v>
      </c>
      <c r="J8" s="10" t="s">
        <v>86</v>
      </c>
      <c r="K8" s="10" t="s">
        <v>87</v>
      </c>
      <c r="L8" s="38" t="s">
        <v>88</v>
      </c>
      <c r="M8" s="11" t="s">
        <v>89</v>
      </c>
      <c r="N8" s="10" t="s">
        <v>77</v>
      </c>
    </row>
    <row r="9" spans="1:15" x14ac:dyDescent="0.25">
      <c r="A9" s="1" t="s">
        <v>0</v>
      </c>
      <c r="B9" s="2"/>
      <c r="C9" s="39"/>
      <c r="D9" s="2"/>
      <c r="E9" s="2"/>
      <c r="F9" s="2"/>
      <c r="G9" s="2"/>
      <c r="H9" s="2"/>
      <c r="I9" s="2"/>
      <c r="J9" s="2"/>
      <c r="K9" s="2"/>
      <c r="L9" s="39"/>
      <c r="M9" s="2"/>
      <c r="N9" s="2"/>
    </row>
    <row r="10" spans="1:15" x14ac:dyDescent="0.25">
      <c r="A10" s="3" t="s">
        <v>1</v>
      </c>
    </row>
    <row r="11" spans="1:15" ht="15.75" x14ac:dyDescent="0.25">
      <c r="A11" s="5" t="s">
        <v>2</v>
      </c>
      <c r="B11" s="45">
        <v>18687250</v>
      </c>
      <c r="C11" s="45">
        <v>18207500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5">
        <f>SUM(B11:M11)</f>
        <v>36894750</v>
      </c>
    </row>
    <row r="12" spans="1:15" ht="15.75" x14ac:dyDescent="0.25">
      <c r="A12" s="5" t="s">
        <v>3</v>
      </c>
      <c r="B12" s="45">
        <v>180500</v>
      </c>
      <c r="C12" s="45">
        <v>209946.76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5">
        <f t="shared" ref="N12:N75" si="0">SUM(B12:M12)</f>
        <v>390446.76</v>
      </c>
    </row>
    <row r="13" spans="1:15" ht="15.75" x14ac:dyDescent="0.25">
      <c r="A13" s="5" t="s">
        <v>4</v>
      </c>
      <c r="B13" s="37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5">
        <f t="shared" si="0"/>
        <v>0</v>
      </c>
      <c r="O13" s="6"/>
    </row>
    <row r="14" spans="1:15" ht="15.75" x14ac:dyDescent="0.25">
      <c r="A14" s="5" t="s">
        <v>5</v>
      </c>
      <c r="B14" s="37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5">
        <f t="shared" si="0"/>
        <v>0</v>
      </c>
    </row>
    <row r="15" spans="1:15" ht="15.75" x14ac:dyDescent="0.25">
      <c r="A15" s="5" t="s">
        <v>6</v>
      </c>
      <c r="B15" s="45">
        <v>2632669.06</v>
      </c>
      <c r="C15" s="45">
        <v>2599435.5699999998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5">
        <f t="shared" si="0"/>
        <v>5232104.63</v>
      </c>
    </row>
    <row r="16" spans="1:15" ht="15.75" x14ac:dyDescent="0.25">
      <c r="A16" s="3" t="s">
        <v>7</v>
      </c>
      <c r="B16" s="37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5">
        <f t="shared" si="0"/>
        <v>0</v>
      </c>
    </row>
    <row r="17" spans="1:14" ht="15.75" x14ac:dyDescent="0.25">
      <c r="A17" s="5" t="s">
        <v>8</v>
      </c>
      <c r="B17" s="45">
        <v>241258.28</v>
      </c>
      <c r="C17" s="45">
        <v>3874789.6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5">
        <f t="shared" si="0"/>
        <v>4116047.88</v>
      </c>
    </row>
    <row r="18" spans="1:14" ht="15.75" x14ac:dyDescent="0.25">
      <c r="A18" s="5" t="s">
        <v>9</v>
      </c>
      <c r="B18" s="37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5">
        <f t="shared" si="0"/>
        <v>0</v>
      </c>
    </row>
    <row r="19" spans="1:14" ht="15.75" x14ac:dyDescent="0.25">
      <c r="A19" s="5" t="s">
        <v>10</v>
      </c>
      <c r="B19" s="37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5">
        <f t="shared" si="0"/>
        <v>0</v>
      </c>
    </row>
    <row r="20" spans="1:14" ht="15.75" x14ac:dyDescent="0.25">
      <c r="A20" s="5" t="s">
        <v>11</v>
      </c>
      <c r="B20" s="37">
        <v>0</v>
      </c>
      <c r="C20" s="45">
        <v>7930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5">
        <f t="shared" si="0"/>
        <v>7930</v>
      </c>
    </row>
    <row r="21" spans="1:14" ht="15.75" x14ac:dyDescent="0.25">
      <c r="A21" s="5" t="s">
        <v>12</v>
      </c>
      <c r="B21" s="37">
        <v>0</v>
      </c>
      <c r="C21" s="45">
        <v>6190488.0700000003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5">
        <f t="shared" si="0"/>
        <v>6190488.0700000003</v>
      </c>
    </row>
    <row r="22" spans="1:14" ht="15.75" x14ac:dyDescent="0.25">
      <c r="A22" s="5" t="s">
        <v>13</v>
      </c>
      <c r="B22" s="45">
        <v>23341.52</v>
      </c>
      <c r="C22" s="45">
        <v>23230.16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5">
        <f t="shared" si="0"/>
        <v>46571.68</v>
      </c>
    </row>
    <row r="23" spans="1:14" ht="15.75" x14ac:dyDescent="0.25">
      <c r="A23" s="5" t="s">
        <v>14</v>
      </c>
      <c r="B23" s="37">
        <v>0</v>
      </c>
      <c r="C23" s="45">
        <v>297089.73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5">
        <f t="shared" si="0"/>
        <v>297089.73</v>
      </c>
    </row>
    <row r="24" spans="1:14" ht="15.75" x14ac:dyDescent="0.25">
      <c r="A24" s="5" t="s">
        <v>15</v>
      </c>
      <c r="B24" s="45">
        <v>5959.52</v>
      </c>
      <c r="C24" s="45">
        <v>1756153.04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5">
        <f t="shared" si="0"/>
        <v>1762112.56</v>
      </c>
    </row>
    <row r="25" spans="1:14" ht="15.75" x14ac:dyDescent="0.25">
      <c r="A25" s="5" t="s">
        <v>16</v>
      </c>
      <c r="B25" s="37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5">
        <f t="shared" si="0"/>
        <v>0</v>
      </c>
    </row>
    <row r="26" spans="1:14" ht="15.75" x14ac:dyDescent="0.25">
      <c r="A26" s="3" t="s">
        <v>17</v>
      </c>
      <c r="B26" s="37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5">
        <f t="shared" si="0"/>
        <v>0</v>
      </c>
    </row>
    <row r="27" spans="1:14" ht="15.75" x14ac:dyDescent="0.25">
      <c r="A27" s="5" t="s">
        <v>18</v>
      </c>
      <c r="B27" s="37">
        <v>0</v>
      </c>
      <c r="C27" s="45">
        <v>18240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5">
        <f t="shared" si="0"/>
        <v>18240</v>
      </c>
    </row>
    <row r="28" spans="1:14" ht="15.75" x14ac:dyDescent="0.25">
      <c r="A28" s="5" t="s">
        <v>19</v>
      </c>
      <c r="B28" s="37">
        <v>0</v>
      </c>
      <c r="C28" s="45">
        <v>65136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5">
        <f t="shared" si="0"/>
        <v>65136</v>
      </c>
    </row>
    <row r="29" spans="1:14" ht="15.75" x14ac:dyDescent="0.25">
      <c r="A29" s="5" t="s">
        <v>20</v>
      </c>
      <c r="B29" s="37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5">
        <f t="shared" si="0"/>
        <v>0</v>
      </c>
    </row>
    <row r="30" spans="1:14" ht="15.75" x14ac:dyDescent="0.25">
      <c r="A30" s="5" t="s">
        <v>21</v>
      </c>
      <c r="B30" s="37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5">
        <f t="shared" si="0"/>
        <v>0</v>
      </c>
    </row>
    <row r="31" spans="1:14" ht="15.75" x14ac:dyDescent="0.25">
      <c r="A31" s="5" t="s">
        <v>22</v>
      </c>
      <c r="B31" s="37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5">
        <f t="shared" si="0"/>
        <v>0</v>
      </c>
    </row>
    <row r="32" spans="1:14" ht="15.75" x14ac:dyDescent="0.25">
      <c r="A32" s="5" t="s">
        <v>23</v>
      </c>
      <c r="B32" s="37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5">
        <f t="shared" si="0"/>
        <v>0</v>
      </c>
    </row>
    <row r="33" spans="1:14" ht="15.75" x14ac:dyDescent="0.25">
      <c r="A33" s="5" t="s">
        <v>24</v>
      </c>
      <c r="B33" s="45">
        <v>87374.77</v>
      </c>
      <c r="C33" s="45">
        <v>99581.67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5">
        <f t="shared" si="0"/>
        <v>186956.44</v>
      </c>
    </row>
    <row r="34" spans="1:14" ht="15.75" x14ac:dyDescent="0.25">
      <c r="A34" s="5" t="s">
        <v>25</v>
      </c>
      <c r="B34" s="37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5">
        <f t="shared" si="0"/>
        <v>0</v>
      </c>
    </row>
    <row r="35" spans="1:14" ht="15.75" x14ac:dyDescent="0.25">
      <c r="A35" s="5" t="s">
        <v>26</v>
      </c>
      <c r="B35" s="37">
        <v>0</v>
      </c>
      <c r="C35" s="45">
        <v>109740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5">
        <f t="shared" si="0"/>
        <v>109740</v>
      </c>
    </row>
    <row r="36" spans="1:14" ht="15.75" x14ac:dyDescent="0.25">
      <c r="A36" s="3" t="s">
        <v>27</v>
      </c>
      <c r="B36" s="37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5">
        <f t="shared" si="0"/>
        <v>0</v>
      </c>
    </row>
    <row r="37" spans="1:14" ht="15.75" x14ac:dyDescent="0.25">
      <c r="A37" s="5" t="s">
        <v>28</v>
      </c>
      <c r="B37" s="37">
        <v>0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5">
        <f t="shared" si="0"/>
        <v>0</v>
      </c>
    </row>
    <row r="38" spans="1:14" ht="15.75" x14ac:dyDescent="0.25">
      <c r="A38" s="5" t="s">
        <v>29</v>
      </c>
      <c r="B38" s="37">
        <v>0</v>
      </c>
      <c r="C38" s="45">
        <v>1405044333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5">
        <f t="shared" si="0"/>
        <v>1405044333</v>
      </c>
    </row>
    <row r="39" spans="1:14" ht="15.75" x14ac:dyDescent="0.25">
      <c r="A39" s="5" t="s">
        <v>30</v>
      </c>
      <c r="B39" s="37"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5">
        <f t="shared" si="0"/>
        <v>0</v>
      </c>
    </row>
    <row r="40" spans="1:14" ht="15.75" x14ac:dyDescent="0.25">
      <c r="A40" s="5" t="s">
        <v>31</v>
      </c>
      <c r="B40" s="37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5">
        <f t="shared" si="0"/>
        <v>0</v>
      </c>
    </row>
    <row r="41" spans="1:14" ht="15.75" x14ac:dyDescent="0.25">
      <c r="A41" s="5" t="s">
        <v>32</v>
      </c>
      <c r="B41" s="37">
        <v>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5">
        <f t="shared" si="0"/>
        <v>0</v>
      </c>
    </row>
    <row r="42" spans="1:14" ht="15.75" x14ac:dyDescent="0.25">
      <c r="A42" s="5" t="s">
        <v>33</v>
      </c>
      <c r="B42" s="37">
        <v>0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5">
        <f t="shared" si="0"/>
        <v>0</v>
      </c>
    </row>
    <row r="43" spans="1:14" ht="15.75" x14ac:dyDescent="0.25">
      <c r="A43" s="5" t="s">
        <v>34</v>
      </c>
      <c r="B43" s="37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5">
        <f t="shared" si="0"/>
        <v>0</v>
      </c>
    </row>
    <row r="44" spans="1:14" ht="15.75" x14ac:dyDescent="0.25">
      <c r="A44" s="5" t="s">
        <v>35</v>
      </c>
      <c r="B44" s="37">
        <v>0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5">
        <f t="shared" si="0"/>
        <v>0</v>
      </c>
    </row>
    <row r="45" spans="1:14" ht="15.75" x14ac:dyDescent="0.25">
      <c r="A45" s="3" t="s">
        <v>36</v>
      </c>
      <c r="B45" s="37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5">
        <f t="shared" si="0"/>
        <v>0</v>
      </c>
    </row>
    <row r="46" spans="1:14" ht="15.75" x14ac:dyDescent="0.25">
      <c r="A46" s="5" t="s">
        <v>37</v>
      </c>
      <c r="B46" s="37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5">
        <f t="shared" si="0"/>
        <v>0</v>
      </c>
    </row>
    <row r="47" spans="1:14" ht="15.75" x14ac:dyDescent="0.25">
      <c r="A47" s="5" t="s">
        <v>38</v>
      </c>
      <c r="B47" s="37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5">
        <f t="shared" si="0"/>
        <v>0</v>
      </c>
    </row>
    <row r="48" spans="1:14" ht="15.75" x14ac:dyDescent="0.25">
      <c r="A48" s="5" t="s">
        <v>39</v>
      </c>
      <c r="B48" s="37">
        <v>0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5">
        <f t="shared" si="0"/>
        <v>0</v>
      </c>
    </row>
    <row r="49" spans="1:14" ht="15.75" x14ac:dyDescent="0.25">
      <c r="A49" s="5" t="s">
        <v>40</v>
      </c>
      <c r="B49" s="37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5">
        <f t="shared" si="0"/>
        <v>0</v>
      </c>
    </row>
    <row r="50" spans="1:14" ht="15.75" x14ac:dyDescent="0.25">
      <c r="A50" s="5" t="s">
        <v>41</v>
      </c>
      <c r="B50" s="37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5">
        <f t="shared" si="0"/>
        <v>0</v>
      </c>
    </row>
    <row r="51" spans="1:14" ht="15.75" x14ac:dyDescent="0.25">
      <c r="A51" s="5" t="s">
        <v>42</v>
      </c>
      <c r="B51" s="37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5">
        <f t="shared" si="0"/>
        <v>0</v>
      </c>
    </row>
    <row r="52" spans="1:14" ht="15.75" x14ac:dyDescent="0.25">
      <c r="A52" s="3" t="s">
        <v>43</v>
      </c>
      <c r="B52" s="37">
        <v>0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5">
        <f t="shared" si="0"/>
        <v>0</v>
      </c>
    </row>
    <row r="53" spans="1:14" ht="15.75" x14ac:dyDescent="0.25">
      <c r="A53" s="5" t="s">
        <v>44</v>
      </c>
      <c r="B53" s="37">
        <v>0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5">
        <f t="shared" si="0"/>
        <v>0</v>
      </c>
    </row>
    <row r="54" spans="1:14" ht="15.75" x14ac:dyDescent="0.25">
      <c r="A54" s="5" t="s">
        <v>45</v>
      </c>
      <c r="B54" s="37">
        <v>0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5">
        <f t="shared" si="0"/>
        <v>0</v>
      </c>
    </row>
    <row r="55" spans="1:14" ht="15.75" x14ac:dyDescent="0.25">
      <c r="A55" s="5" t="s">
        <v>46</v>
      </c>
      <c r="B55" s="37">
        <v>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5">
        <f t="shared" si="0"/>
        <v>0</v>
      </c>
    </row>
    <row r="56" spans="1:14" ht="15.75" x14ac:dyDescent="0.25">
      <c r="A56" s="5" t="s">
        <v>47</v>
      </c>
      <c r="B56" s="37">
        <v>0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5">
        <f t="shared" si="0"/>
        <v>0</v>
      </c>
    </row>
    <row r="57" spans="1:14" ht="15.75" x14ac:dyDescent="0.25">
      <c r="A57" s="5" t="s">
        <v>48</v>
      </c>
      <c r="B57" s="37">
        <v>0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5">
        <f t="shared" si="0"/>
        <v>0</v>
      </c>
    </row>
    <row r="58" spans="1:14" ht="15.75" x14ac:dyDescent="0.25">
      <c r="A58" s="5" t="s">
        <v>49</v>
      </c>
      <c r="B58" s="37">
        <v>0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5">
        <f t="shared" si="0"/>
        <v>0</v>
      </c>
    </row>
    <row r="59" spans="1:14" ht="15.75" x14ac:dyDescent="0.25">
      <c r="A59" s="5" t="s">
        <v>50</v>
      </c>
      <c r="B59" s="37">
        <v>0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5">
        <f t="shared" si="0"/>
        <v>0</v>
      </c>
    </row>
    <row r="60" spans="1:14" ht="15.75" x14ac:dyDescent="0.25">
      <c r="A60" s="5" t="s">
        <v>51</v>
      </c>
      <c r="B60" s="37">
        <v>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5">
        <f t="shared" si="0"/>
        <v>0</v>
      </c>
    </row>
    <row r="61" spans="1:14" ht="15.75" x14ac:dyDescent="0.25">
      <c r="A61" s="5" t="s">
        <v>52</v>
      </c>
      <c r="B61" s="37">
        <v>0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5">
        <f t="shared" si="0"/>
        <v>0</v>
      </c>
    </row>
    <row r="62" spans="1:14" ht="15.75" x14ac:dyDescent="0.25">
      <c r="A62" s="3" t="s">
        <v>53</v>
      </c>
      <c r="B62" s="37">
        <v>0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5">
        <f t="shared" si="0"/>
        <v>0</v>
      </c>
    </row>
    <row r="63" spans="1:14" ht="15.75" x14ac:dyDescent="0.25">
      <c r="A63" s="5" t="s">
        <v>54</v>
      </c>
      <c r="B63" s="37">
        <v>0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5">
        <f t="shared" si="0"/>
        <v>0</v>
      </c>
    </row>
    <row r="64" spans="1:14" ht="15.75" x14ac:dyDescent="0.25">
      <c r="A64" s="5" t="s">
        <v>55</v>
      </c>
      <c r="B64" s="37">
        <v>0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5">
        <f t="shared" si="0"/>
        <v>0</v>
      </c>
    </row>
    <row r="65" spans="1:14" ht="15.75" x14ac:dyDescent="0.25">
      <c r="A65" s="5" t="s">
        <v>56</v>
      </c>
      <c r="B65" s="37">
        <v>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5">
        <f t="shared" si="0"/>
        <v>0</v>
      </c>
    </row>
    <row r="66" spans="1:14" ht="15.75" x14ac:dyDescent="0.25">
      <c r="A66" s="5" t="s">
        <v>57</v>
      </c>
      <c r="B66" s="37">
        <v>0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5">
        <f t="shared" si="0"/>
        <v>0</v>
      </c>
    </row>
    <row r="67" spans="1:14" ht="15.75" x14ac:dyDescent="0.25">
      <c r="A67" s="3" t="s">
        <v>58</v>
      </c>
      <c r="B67" s="37">
        <v>0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5">
        <f t="shared" si="0"/>
        <v>0</v>
      </c>
    </row>
    <row r="68" spans="1:14" ht="15.75" x14ac:dyDescent="0.25">
      <c r="A68" s="5" t="s">
        <v>59</v>
      </c>
      <c r="B68" s="37">
        <v>0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5">
        <f t="shared" si="0"/>
        <v>0</v>
      </c>
    </row>
    <row r="69" spans="1:14" ht="15.75" x14ac:dyDescent="0.25">
      <c r="A69" s="5" t="s">
        <v>60</v>
      </c>
      <c r="B69" s="37">
        <v>0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5">
        <f t="shared" si="0"/>
        <v>0</v>
      </c>
    </row>
    <row r="70" spans="1:14" ht="15.75" x14ac:dyDescent="0.25">
      <c r="A70" s="3" t="s">
        <v>61</v>
      </c>
      <c r="B70" s="37">
        <v>0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5">
        <f t="shared" si="0"/>
        <v>0</v>
      </c>
    </row>
    <row r="71" spans="1:14" ht="15.75" x14ac:dyDescent="0.25">
      <c r="A71" s="5" t="s">
        <v>62</v>
      </c>
      <c r="B71" s="37">
        <v>0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5">
        <f t="shared" si="0"/>
        <v>0</v>
      </c>
    </row>
    <row r="72" spans="1:14" ht="15.75" x14ac:dyDescent="0.25">
      <c r="A72" s="5" t="s">
        <v>63</v>
      </c>
      <c r="B72" s="37">
        <v>0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5">
        <f t="shared" si="0"/>
        <v>0</v>
      </c>
    </row>
    <row r="73" spans="1:14" ht="15.75" x14ac:dyDescent="0.25">
      <c r="A73" s="5" t="s">
        <v>64</v>
      </c>
      <c r="B73" s="37">
        <v>0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5">
        <f t="shared" si="0"/>
        <v>0</v>
      </c>
    </row>
    <row r="74" spans="1:14" ht="15.75" x14ac:dyDescent="0.25">
      <c r="A74" s="1" t="s">
        <v>67</v>
      </c>
      <c r="B74" s="37">
        <v>0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5">
        <f t="shared" si="0"/>
        <v>0</v>
      </c>
    </row>
    <row r="75" spans="1:14" ht="15.75" x14ac:dyDescent="0.25">
      <c r="A75" s="3" t="s">
        <v>68</v>
      </c>
      <c r="B75" s="37">
        <v>0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5">
        <f t="shared" si="0"/>
        <v>0</v>
      </c>
    </row>
    <row r="76" spans="1:14" ht="15.75" x14ac:dyDescent="0.25">
      <c r="A76" s="5" t="s">
        <v>69</v>
      </c>
      <c r="B76" s="37">
        <v>0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5">
        <f t="shared" ref="N76:N82" si="1">SUM(B76:M76)</f>
        <v>0</v>
      </c>
    </row>
    <row r="77" spans="1:14" ht="15.75" x14ac:dyDescent="0.25">
      <c r="A77" s="5" t="s">
        <v>70</v>
      </c>
      <c r="B77" s="12">
        <v>0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5">
        <f t="shared" si="1"/>
        <v>0</v>
      </c>
    </row>
    <row r="78" spans="1:14" ht="15.75" x14ac:dyDescent="0.25">
      <c r="A78" s="3" t="s">
        <v>71</v>
      </c>
      <c r="B78" s="12">
        <v>0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5">
        <f t="shared" si="1"/>
        <v>0</v>
      </c>
    </row>
    <row r="79" spans="1:14" ht="15.75" x14ac:dyDescent="0.25">
      <c r="A79" s="5" t="s">
        <v>72</v>
      </c>
      <c r="B79" s="12">
        <v>0</v>
      </c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5">
        <f t="shared" si="1"/>
        <v>0</v>
      </c>
    </row>
    <row r="80" spans="1:14" ht="15.75" x14ac:dyDescent="0.25">
      <c r="A80" s="5" t="s">
        <v>73</v>
      </c>
      <c r="B80" s="12">
        <v>0</v>
      </c>
      <c r="C80" s="12">
        <v>0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5">
        <f t="shared" si="1"/>
        <v>0</v>
      </c>
    </row>
    <row r="81" spans="1:14" ht="15.75" x14ac:dyDescent="0.25">
      <c r="A81" s="3" t="s">
        <v>74</v>
      </c>
      <c r="B81" s="12">
        <v>0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5">
        <f t="shared" si="1"/>
        <v>0</v>
      </c>
    </row>
    <row r="82" spans="1:14" ht="15.75" x14ac:dyDescent="0.25">
      <c r="A82" s="5" t="s">
        <v>75</v>
      </c>
      <c r="B82" s="13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7">
        <v>0</v>
      </c>
      <c r="K82" s="28">
        <v>0</v>
      </c>
      <c r="L82" s="27">
        <v>0</v>
      </c>
      <c r="M82" s="27">
        <v>0</v>
      </c>
      <c r="N82" s="15">
        <f t="shared" si="1"/>
        <v>0</v>
      </c>
    </row>
    <row r="83" spans="1:14" s="64" customFormat="1" ht="20.25" customHeight="1" x14ac:dyDescent="0.25">
      <c r="A83" s="62" t="s">
        <v>65</v>
      </c>
      <c r="B83" s="57">
        <f>SUM(B11:B82)</f>
        <v>21858353.149999999</v>
      </c>
      <c r="C83" s="57">
        <f t="shared" ref="C83:N83" si="2">SUM(C11:C82)</f>
        <v>1438503593.5999999</v>
      </c>
      <c r="D83" s="63">
        <f t="shared" si="2"/>
        <v>0</v>
      </c>
      <c r="E83" s="63">
        <f t="shared" si="2"/>
        <v>0</v>
      </c>
      <c r="F83" s="63">
        <f t="shared" si="2"/>
        <v>0</v>
      </c>
      <c r="G83" s="63">
        <f t="shared" si="2"/>
        <v>0</v>
      </c>
      <c r="H83" s="63">
        <f t="shared" si="2"/>
        <v>0</v>
      </c>
      <c r="I83" s="63">
        <f t="shared" si="2"/>
        <v>0</v>
      </c>
      <c r="J83" s="63">
        <f t="shared" si="2"/>
        <v>0</v>
      </c>
      <c r="K83" s="63">
        <f t="shared" si="2"/>
        <v>0</v>
      </c>
      <c r="L83" s="57">
        <f t="shared" si="2"/>
        <v>0</v>
      </c>
      <c r="M83" s="63">
        <f t="shared" si="2"/>
        <v>0</v>
      </c>
      <c r="N83" s="57">
        <f t="shared" si="2"/>
        <v>1460361946.75</v>
      </c>
    </row>
    <row r="84" spans="1:14" x14ac:dyDescent="0.25">
      <c r="A84" s="61" t="s">
        <v>103</v>
      </c>
      <c r="K84" s="30"/>
      <c r="L84" s="40"/>
    </row>
    <row r="85" spans="1:14" x14ac:dyDescent="0.25">
      <c r="A85" t="s">
        <v>101</v>
      </c>
      <c r="K85" s="29"/>
      <c r="L85" s="40"/>
    </row>
    <row r="86" spans="1:14" ht="15.75" x14ac:dyDescent="0.25">
      <c r="A86" t="s">
        <v>102</v>
      </c>
      <c r="B86" s="21"/>
      <c r="C86" s="14"/>
      <c r="D86" s="14"/>
      <c r="E86" s="14"/>
      <c r="F86" s="14"/>
      <c r="G86" s="14"/>
      <c r="H86" s="14"/>
      <c r="K86" s="30"/>
    </row>
    <row r="87" spans="1:14" ht="15.75" x14ac:dyDescent="0.25">
      <c r="A87" s="21"/>
      <c r="B87" s="21"/>
      <c r="D87" s="21"/>
      <c r="E87" s="14"/>
      <c r="F87" s="14"/>
      <c r="G87" s="14"/>
      <c r="H87" s="14"/>
      <c r="K87" s="31"/>
    </row>
    <row r="88" spans="1:14" ht="15.75" x14ac:dyDescent="0.25">
      <c r="A88" s="21"/>
      <c r="B88" s="21"/>
      <c r="D88" s="21"/>
      <c r="E88" s="14"/>
      <c r="F88" s="14"/>
      <c r="G88" s="14"/>
      <c r="H88" s="14"/>
      <c r="K88" s="30"/>
    </row>
    <row r="89" spans="1:14" ht="15.75" x14ac:dyDescent="0.25">
      <c r="A89" s="21"/>
      <c r="B89" s="21"/>
      <c r="D89" s="21"/>
      <c r="E89" s="14"/>
      <c r="F89" s="14"/>
      <c r="G89" s="14"/>
      <c r="H89" s="14"/>
      <c r="K89" s="32"/>
    </row>
    <row r="90" spans="1:14" ht="15.75" x14ac:dyDescent="0.25">
      <c r="A90" s="47" t="s">
        <v>96</v>
      </c>
      <c r="B90" s="47"/>
      <c r="D90" s="21"/>
      <c r="E90" s="14"/>
      <c r="F90" s="14"/>
      <c r="G90" s="14"/>
      <c r="H90" s="14"/>
    </row>
    <row r="91" spans="1:14" ht="15.75" x14ac:dyDescent="0.25">
      <c r="A91" s="47" t="s">
        <v>97</v>
      </c>
      <c r="B91" s="47"/>
      <c r="D91" s="21"/>
      <c r="E91" s="14"/>
      <c r="F91" s="14"/>
      <c r="G91" s="14"/>
      <c r="H91" s="14"/>
    </row>
    <row r="92" spans="1:14" ht="15.75" x14ac:dyDescent="0.25">
      <c r="A92" s="21"/>
      <c r="B92" s="21"/>
      <c r="D92" s="21"/>
      <c r="E92" s="14"/>
      <c r="F92" s="14"/>
      <c r="G92" s="14"/>
      <c r="H92" s="14"/>
    </row>
    <row r="93" spans="1:14" ht="15.75" x14ac:dyDescent="0.25">
      <c r="A93" s="21"/>
      <c r="B93" s="21"/>
      <c r="D93" s="21"/>
      <c r="E93" s="14"/>
      <c r="F93" s="14"/>
      <c r="G93" s="14"/>
      <c r="H93" s="14"/>
    </row>
    <row r="94" spans="1:14" ht="15.75" x14ac:dyDescent="0.25">
      <c r="A94" s="65" t="s">
        <v>107</v>
      </c>
    </row>
    <row r="95" spans="1:14" ht="15.75" x14ac:dyDescent="0.25">
      <c r="A95" s="66" t="s">
        <v>108</v>
      </c>
    </row>
    <row r="96" spans="1:14" ht="15.75" x14ac:dyDescent="0.25">
      <c r="A96" s="67" t="s">
        <v>109</v>
      </c>
    </row>
    <row r="97" spans="1:11" ht="15.75" x14ac:dyDescent="0.25">
      <c r="A97" s="68" t="s">
        <v>106</v>
      </c>
    </row>
    <row r="98" spans="1:11" ht="15.75" x14ac:dyDescent="0.25">
      <c r="A98" s="21"/>
      <c r="B98" s="21"/>
      <c r="D98" s="21"/>
      <c r="E98" s="14"/>
      <c r="F98" s="14"/>
      <c r="G98" s="14"/>
      <c r="H98" s="14"/>
      <c r="I98" s="21"/>
      <c r="J98" s="21"/>
      <c r="K98" s="21"/>
    </row>
    <row r="99" spans="1:11" ht="20.25" customHeight="1" x14ac:dyDescent="0.25">
      <c r="A99" s="24"/>
      <c r="B99" s="24"/>
      <c r="D99" s="21"/>
      <c r="E99" s="14"/>
      <c r="F99" s="14"/>
      <c r="G99" s="14"/>
      <c r="H99" s="14"/>
      <c r="I99" s="21"/>
      <c r="J99" s="21"/>
      <c r="K99" s="21"/>
    </row>
    <row r="100" spans="1:11" ht="19.5" customHeight="1" x14ac:dyDescent="0.25">
      <c r="A100" s="26"/>
      <c r="B100" s="26"/>
      <c r="C100" s="46"/>
      <c r="D100" s="26"/>
      <c r="E100" s="14"/>
      <c r="F100" s="14"/>
      <c r="G100" s="14"/>
      <c r="H100" s="14"/>
      <c r="I100" s="21"/>
      <c r="J100" s="21"/>
      <c r="K100" s="21"/>
    </row>
  </sheetData>
  <mergeCells count="6">
    <mergeCell ref="A3:N3"/>
    <mergeCell ref="A4:N4"/>
    <mergeCell ref="A5:N5"/>
    <mergeCell ref="A6:N6"/>
    <mergeCell ref="A90:B90"/>
    <mergeCell ref="A91:B91"/>
  </mergeCells>
  <pageMargins left="0.7" right="0.7" top="0.75" bottom="0.75" header="0.3" footer="0.3"/>
  <pageSetup paperSize="5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P2 Presupuesto Aprobado-Ejec </vt:lpstr>
      <vt:lpstr>P3 Ejecucion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Jennifer Gomez</cp:lastModifiedBy>
  <cp:lastPrinted>2022-03-07T15:42:20Z</cp:lastPrinted>
  <dcterms:created xsi:type="dcterms:W3CDTF">2021-07-29T18:58:50Z</dcterms:created>
  <dcterms:modified xsi:type="dcterms:W3CDTF">2022-03-07T15:43:58Z</dcterms:modified>
</cp:coreProperties>
</file>