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RAYSA ORTIZ\REPORTES CxP\REPORTES CXP 2021\"/>
    </mc:Choice>
  </mc:AlternateContent>
  <bookViews>
    <workbookView xWindow="-120" yWindow="-120" windowWidth="29040" windowHeight="15840"/>
  </bookViews>
  <sheets>
    <sheet name="NUEVA PLANTILLA PAGOS A PROVEED" sheetId="1" r:id="rId1"/>
  </sheets>
  <definedNames>
    <definedName name="_xlnm.Print_Area" localSheetId="0">'NUEVA PLANTILLA PAGOS A PROVEED'!$C$9:$I$111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5" i="1" l="1"/>
  <c r="H79" i="1"/>
  <c r="E125" i="1"/>
  <c r="E79" i="1"/>
</calcChain>
</file>

<file path=xl/sharedStrings.xml><?xml version="1.0" encoding="utf-8"?>
<sst xmlns="http://schemas.openxmlformats.org/spreadsheetml/2006/main" count="459" uniqueCount="180">
  <si>
    <t>ESTADO (completo, pendiente, atrasado)</t>
  </si>
  <si>
    <t>Monto Pendiente</t>
  </si>
  <si>
    <t xml:space="preserve">Monto Pagado a la fecha </t>
  </si>
  <si>
    <t>Fecha fin factura</t>
  </si>
  <si>
    <t>Monto Facturado</t>
  </si>
  <si>
    <t xml:space="preserve">Fecha Factura </t>
  </si>
  <si>
    <t>No. de factura o comprobante</t>
  </si>
  <si>
    <t>Concepto</t>
  </si>
  <si>
    <t>Nombre del PROVEEDRO</t>
  </si>
  <si>
    <t xml:space="preserve">PLANTILLA PAGOS A PROVEEDORES </t>
  </si>
  <si>
    <t xml:space="preserve">Tesorería de la Seguridad Social </t>
  </si>
  <si>
    <t>ABOGADOS NOTARIOS (LEY 189-07 Y ORDINARIOS)</t>
  </si>
  <si>
    <t>AGUA PLANETA AZUL, S.A.</t>
  </si>
  <si>
    <t>ALARM CONTROLS SEGURIDAD, S.A.</t>
  </si>
  <si>
    <t>COLUMBUS NETWORKS DOMINICANA  SA</t>
  </si>
  <si>
    <t>COMPAÑIA DOMINICANA DE TELEFONOS, S.A.</t>
  </si>
  <si>
    <t>CONSORCIO ENERGETICO PUNTA CANA MACAO, S.A.</t>
  </si>
  <si>
    <t>CONSULTORES DE DATOS DEL CARIBE, SRL.</t>
  </si>
  <si>
    <t>DOMINICAN WATCHMAN NATIONAL, S.A.</t>
  </si>
  <si>
    <t>EDESUR DOMINICANA, S.A.</t>
  </si>
  <si>
    <t>EDUARDO MANRIQUE &amp; ASOCIADOS, SRL.</t>
  </si>
  <si>
    <t>ENVIO EXPRESO DWN, SRL.</t>
  </si>
  <si>
    <t>ESMERALDA CACERES DE LOS SANTOS</t>
  </si>
  <si>
    <t>FABIO AUGUSTO JORGE COMPANY SRL</t>
  </si>
  <si>
    <t>GASPER SERVICIOS MULTIPLES SRL.</t>
  </si>
  <si>
    <t>GRUPO DV SERVICES, SRL.</t>
  </si>
  <si>
    <t>ISAIAS CORPORAN RIVAS</t>
  </si>
  <si>
    <t>JORDAD  SRL.</t>
  </si>
  <si>
    <t>MULTICOMPUTOS, SRL.</t>
  </si>
  <si>
    <t>OFICINA PRESISDENCIAL DE TECNOLOGIA DE LA INFORMACION Y COMUNICACION</t>
  </si>
  <si>
    <t>SALTO CREATIVO  SRL.</t>
  </si>
  <si>
    <t>SEGUROS RESERVAS, S.A.</t>
  </si>
  <si>
    <t>SOSTENIBILIDAD 3RS, INC.</t>
  </si>
  <si>
    <t>UNIFIED COMMUNICATIONS, SRL.</t>
  </si>
  <si>
    <t>WENDY'S MUEBLES, SRL.</t>
  </si>
  <si>
    <t>SERVICIOS DE NOTARIZACIONES</t>
  </si>
  <si>
    <t>GASTOS DE TRABAJO, SUMINISTRO Y SERVICIOS</t>
  </si>
  <si>
    <t>ADQUISICONES DE ACTIVOS</t>
  </si>
  <si>
    <t>ARRENDAMIENTO (PUNTO GOB-MEGACENTRO)</t>
  </si>
  <si>
    <t>ARRENDAMIENTO (PUNTO GOB-DISTRITO NACIONAL SAMBIL)</t>
  </si>
  <si>
    <t>B1500000174</t>
  </si>
  <si>
    <t>B1500000175</t>
  </si>
  <si>
    <t>B1500000176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</si>
  <si>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</si>
  <si>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</si>
  <si>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</si>
  <si>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</si>
  <si>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</si>
  <si>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</si>
  <si>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</si>
  <si>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</si>
  <si>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</si>
  <si>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</si>
  <si>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</si>
  <si>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</si>
  <si>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</si>
  <si>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</si>
  <si>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</si>
  <si>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</si>
  <si>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</si>
  <si>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</si>
  <si>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</si>
  <si>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B1500000007</t>
  </si>
  <si>
    <t>A010010011500000003</t>
  </si>
  <si>
    <t>Pendiente</t>
  </si>
  <si>
    <t>EDITORA DEL CARIBE, S.A.</t>
  </si>
  <si>
    <t>FIOR D'ALIZA MEJIA RIVERA</t>
  </si>
  <si>
    <t>GOKWE TECNOLOGY, SRL.</t>
  </si>
  <si>
    <t>INVERSIONES SANFRA, SRL.</t>
  </si>
  <si>
    <t>MAXIBODEGAS EOP DEL CARIBE, SRL.</t>
  </si>
  <si>
    <t>NATIVIDAD REYNOSO CASTILLO</t>
  </si>
  <si>
    <t>SOFTWARE SANTO DOMINGO, S.A.</t>
  </si>
  <si>
    <t>VICTORIA MARTE DE DE LEON</t>
  </si>
  <si>
    <t>B1500000049</t>
  </si>
  <si>
    <t>B1500000052</t>
  </si>
  <si>
    <t>B1500000181</t>
  </si>
  <si>
    <t>B1500000182</t>
  </si>
  <si>
    <t>B1500000147</t>
  </si>
  <si>
    <t>Atrasado</t>
  </si>
  <si>
    <t>Correspondiente al Mes: JULIO del Año: 2021</t>
  </si>
  <si>
    <t>B1500000121</t>
  </si>
  <si>
    <t>B1500000686</t>
  </si>
  <si>
    <t>B1500091971</t>
  </si>
  <si>
    <t>B1500091985</t>
  </si>
  <si>
    <t>B1500091998</t>
  </si>
  <si>
    <t>B1500000232</t>
  </si>
  <si>
    <t>B1500000236</t>
  </si>
  <si>
    <t>B1500000237</t>
  </si>
  <si>
    <t>B1500000056</t>
  </si>
  <si>
    <t>B1500002523</t>
  </si>
  <si>
    <t>B1500103400</t>
  </si>
  <si>
    <t>B1500103390</t>
  </si>
  <si>
    <t>B1500103397</t>
  </si>
  <si>
    <t>B1500103395</t>
  </si>
  <si>
    <t>B1500103391</t>
  </si>
  <si>
    <t>B1500103396</t>
  </si>
  <si>
    <t>B1500008528</t>
  </si>
  <si>
    <t>B1500000932</t>
  </si>
  <si>
    <t>B1500012217</t>
  </si>
  <si>
    <t>B1500000048</t>
  </si>
  <si>
    <t>B1500231196</t>
  </si>
  <si>
    <t>B1500231195</t>
  </si>
  <si>
    <t>B1500003072</t>
  </si>
  <si>
    <t>B1500003135</t>
  </si>
  <si>
    <t>B1500004107</t>
  </si>
  <si>
    <t>B1500005923</t>
  </si>
  <si>
    <t>B1500005924</t>
  </si>
  <si>
    <t>B1500214052</t>
  </si>
  <si>
    <t>B1500214053</t>
  </si>
  <si>
    <t>B1500214800</t>
  </si>
  <si>
    <t>B1500000079</t>
  </si>
  <si>
    <t>B1500000141</t>
  </si>
  <si>
    <t>B1500000523</t>
  </si>
  <si>
    <t>B1500000530</t>
  </si>
  <si>
    <t>B1500000075</t>
  </si>
  <si>
    <t>B1500000039</t>
  </si>
  <si>
    <t>B1500000170</t>
  </si>
  <si>
    <t>B1500000026</t>
  </si>
  <si>
    <t>B1500000378</t>
  </si>
  <si>
    <t>B1500001905</t>
  </si>
  <si>
    <t>B1500000342</t>
  </si>
  <si>
    <t>B1500000069</t>
  </si>
  <si>
    <t>B1500000140</t>
  </si>
  <si>
    <t>B1500000143</t>
  </si>
  <si>
    <t>B1500000146</t>
  </si>
  <si>
    <t>B1500000148</t>
  </si>
  <si>
    <t>B1500000151</t>
  </si>
  <si>
    <t>B1500000153</t>
  </si>
  <si>
    <t>B1500000154</t>
  </si>
  <si>
    <t>B1500000155</t>
  </si>
  <si>
    <t>B1500000157</t>
  </si>
  <si>
    <t>B1500000158</t>
  </si>
  <si>
    <t>B1500000771</t>
  </si>
  <si>
    <t>B1500000857</t>
  </si>
  <si>
    <t>B1500000091</t>
  </si>
  <si>
    <t>B1500000876</t>
  </si>
  <si>
    <t>B1500000500</t>
  </si>
  <si>
    <t>B1500001178</t>
  </si>
  <si>
    <t>B1500001195</t>
  </si>
  <si>
    <t>B1500000101</t>
  </si>
  <si>
    <t>B1500000102</t>
  </si>
  <si>
    <t>B1500000053</t>
  </si>
  <si>
    <t>B1500000054</t>
  </si>
  <si>
    <t>B1500000055</t>
  </si>
  <si>
    <t>B1500029993</t>
  </si>
  <si>
    <t>B1500029995</t>
  </si>
  <si>
    <t>B1500000008</t>
  </si>
  <si>
    <t>B1500000111</t>
  </si>
  <si>
    <t>B1500000015</t>
  </si>
  <si>
    <t>B1500000099</t>
  </si>
  <si>
    <t>B1500000105</t>
  </si>
  <si>
    <t>B1500000106</t>
  </si>
  <si>
    <t>B1500000310</t>
  </si>
  <si>
    <t>B1500000319</t>
  </si>
  <si>
    <t>B1500000142</t>
  </si>
  <si>
    <t>B1500000144</t>
  </si>
  <si>
    <t>B1500000145</t>
  </si>
  <si>
    <t>B1500000183</t>
  </si>
  <si>
    <t>ABRAHAM EMILIO CORDERO FRIAS</t>
  </si>
  <si>
    <t>ACTUALIDADES VD, SRL.</t>
  </si>
  <si>
    <t>CENTRO DE CAPACITACION Y DESARROLLO EMPRESARIAL PERALTA Y GONZALEZ</t>
  </si>
  <si>
    <t>DELTA COMERCIAL, S.A.</t>
  </si>
  <si>
    <t>EDITORA EL NUEVO DIARIO, S.A.</t>
  </si>
  <si>
    <t>EDITORA HOY, SAS.</t>
  </si>
  <si>
    <t>EDITORA LISTIN DIARO, S.A.</t>
  </si>
  <si>
    <t>EMPRESA DISTRIBUIDORA DE ELECTRICIDAD DEL NORTE</t>
  </si>
  <si>
    <t>ERNESTA MINAYA RIVERA</t>
  </si>
  <si>
    <t>FIS SOLUCIONES, SRL.</t>
  </si>
  <si>
    <t>GRUPO MARTE ROMAN, SRL.</t>
  </si>
  <si>
    <t>GTG INDUSTRIAL, SRL.</t>
  </si>
  <si>
    <t>MIXFACILITY ARL, SRL.</t>
  </si>
  <si>
    <t>NAP DEL CARIBE, INC.</t>
  </si>
  <si>
    <t>NEW IMAGE SOLUTIONS &amp; MARKETING, SRL.</t>
  </si>
  <si>
    <t>RAFAEL LEONIDAS MARQUEZ</t>
  </si>
  <si>
    <t>RAIZA VALENTINA PRESTOL ALMANZAR</t>
  </si>
  <si>
    <t xml:space="preserve">SOLUMAN INDUSTRIAL, EIRL.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</si>
  <si>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URBANVOLT SOLUTIONS, SRL.</t>
  </si>
  <si>
    <t>ARRENDAMIENTO (OFICINA REGIONAL PUERTO PLATA)</t>
  </si>
  <si>
    <t>ARRENDAMIENTO (OFICINA REGIONAL SANTAGO)</t>
  </si>
  <si>
    <t>ARRENDAMIENTO (PLAZA NACO)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</si>
</sst>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RD$-1C0A]* #,##0.00_);_([$RD$-1C0A]* \(#,##0.00\);_([$RD$-1C0A]* &quot;-&quot;??_);_(@_)"/>
    <numFmt numFmtId="165" formatCode="[$-409]d\-mmm\-yyyy;@"/>
  </numFmts>
  <fonts count="9" x14ac:knownFonts="1">
    <font>
      <sz val="10"/>
      <name val="Arial"/>
      <family val="2"/>
    </font>
    <font>
      <sz val="20"/>
      <name val="Arial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0"/>
      <color theme="0"/>
      <name val="Calibri Light"/>
      <family val="2"/>
    </font>
    <font>
      <b/>
      <sz val="26"/>
      <name val="Century Gothic"/>
      <family val="2"/>
    </font>
    <font>
      <b/>
      <sz val="48"/>
      <name val="Century Gothic"/>
      <family val="2"/>
    </font>
    <font>
      <sz val="14"/>
      <name val="Calibri Light"/>
      <family val="2"/>
      <scheme val="major"/>
    </font>
    <font>
      <b/>
      <sz val="14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39" fontId="7" fillId="0" borderId="5" xfId="0" applyNumberFormat="1" applyFont="1" applyBorder="1" applyAlignment="1">
      <alignment horizontal="right" vertical="center" wrapText="1"/>
    </xf>
    <xf numFmtId="165" fontId="7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5" xfId="0" applyFont="1" applyFill="1" applyBorder="1" applyAlignment="1">
      <alignment horizontal="left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142875</xdr:colOff>
      <xdr:row>6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F3739E4-A27C-43E5-9BE6-F2FC178050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83048475" y="1019175"/>
          <a:ext cx="2651325" cy="1916008"/>
        </a:xfrm>
        <a:prstGeom prst="rect">
          <a:avLst/>
        </a:prstGeom>
      </xdr:spPr>
    </xdr:pic>
    <xdr:clientData/>
  </xdr:oneCellAnchor>
  <xdr:oneCellAnchor>
    <xdr:from>
      <xdr:col>8</xdr:col>
      <xdr:colOff>380650</xdr:colOff>
      <xdr:row>0</xdr:row>
      <xdr:rowOff>0</xdr:rowOff>
    </xdr:from>
    <xdr:ext cx="2303667" cy="1766455"/>
    <xdr:pic>
      <xdr:nvPicPr>
        <xdr:cNvPr id="3" name="Picture 2">
          <a:extLst>
            <a:ext uri="{FF2B5EF4-FFF2-40B4-BE49-F238E27FC236}">
              <a16:creationId xmlns:a16="http://schemas.microsoft.com/office/drawing/2014/main" id="{E4BA9511-22F5-4C27-9B3F-0988987DC5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41833450" y="0"/>
          <a:ext cx="2303667" cy="1766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39"/>
  <sheetViews>
    <sheetView tabSelected="1" zoomScale="55" zoomScaleNormal="55" workbookViewId="0">
      <selection activeCell="E6" sqref="E6"/>
    </sheetView>
  </sheetViews>
  <sheetFormatPr defaultColWidth="77.7109375" defaultRowHeight="25.5" x14ac:dyDescent="0.35"/>
  <cols>
    <col min="1" max="1" width="59.140625" style="2" bestFit="1" customWidth="1"/>
    <col min="2" max="2" width="63.28515625" style="1" customWidth="1"/>
    <col min="3" max="3" width="30.85546875" style="5" customWidth="1"/>
    <col min="4" max="4" width="23.7109375" style="2" customWidth="1"/>
    <col min="5" max="5" width="31.140625" style="4" customWidth="1"/>
    <col min="6" max="6" width="19.140625" style="2" customWidth="1"/>
    <col min="7" max="7" width="21.140625" style="2" customWidth="1"/>
    <col min="8" max="8" width="36" style="3" bestFit="1" customWidth="1"/>
    <col min="9" max="9" width="41.42578125" style="2" customWidth="1"/>
    <col min="10" max="16384" width="77.7109375" style="1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16" t="s">
        <v>10</v>
      </c>
      <c r="B7" s="16"/>
      <c r="C7" s="16"/>
      <c r="D7" s="16"/>
      <c r="E7" s="16"/>
      <c r="F7" s="16"/>
      <c r="G7" s="16"/>
      <c r="H7" s="16"/>
      <c r="I7" s="16"/>
    </row>
    <row r="8" spans="1:9" ht="22.5" customHeight="1" x14ac:dyDescent="0.2">
      <c r="A8" s="15" t="s">
        <v>9</v>
      </c>
      <c r="B8" s="15"/>
      <c r="C8" s="15"/>
      <c r="D8" s="15"/>
      <c r="E8" s="15"/>
      <c r="F8" s="15"/>
      <c r="G8" s="15"/>
      <c r="H8" s="15"/>
      <c r="I8" s="15"/>
    </row>
    <row r="9" spans="1:9" ht="26.25" x14ac:dyDescent="0.4">
      <c r="A9" s="8"/>
      <c r="B9" s="8"/>
      <c r="C9" s="10"/>
      <c r="D9" s="8"/>
      <c r="E9" s="9"/>
      <c r="F9" s="6"/>
      <c r="G9" s="8"/>
      <c r="H9" s="7"/>
      <c r="I9" s="6"/>
    </row>
    <row r="10" spans="1:9" ht="49.5" customHeight="1" thickBot="1" x14ac:dyDescent="0.25">
      <c r="A10" s="21" t="s">
        <v>79</v>
      </c>
      <c r="B10" s="21"/>
      <c r="C10" s="21"/>
      <c r="D10" s="21"/>
      <c r="E10" s="21"/>
      <c r="F10" s="21"/>
      <c r="G10" s="21"/>
      <c r="H10" s="21"/>
      <c r="I10" s="22"/>
    </row>
    <row r="11" spans="1:9" ht="26.25" customHeight="1" x14ac:dyDescent="0.2">
      <c r="A11" s="19" t="s">
        <v>8</v>
      </c>
      <c r="B11" s="23" t="s">
        <v>7</v>
      </c>
      <c r="C11" s="11" t="s">
        <v>6</v>
      </c>
      <c r="D11" s="19" t="s">
        <v>5</v>
      </c>
      <c r="E11" s="13" t="s">
        <v>4</v>
      </c>
      <c r="F11" s="17" t="s">
        <v>3</v>
      </c>
      <c r="G11" s="11" t="s">
        <v>2</v>
      </c>
      <c r="H11" s="13" t="s">
        <v>1</v>
      </c>
      <c r="I11" s="17" t="s">
        <v>0</v>
      </c>
    </row>
    <row r="12" spans="1:9" ht="56.25" customHeight="1" thickBot="1" x14ac:dyDescent="0.25">
      <c r="A12" s="20"/>
      <c r="B12" s="24"/>
      <c r="C12" s="12"/>
      <c r="D12" s="20"/>
      <c r="E12" s="14"/>
      <c r="F12" s="18"/>
      <c r="G12" s="12"/>
      <c r="H12" s="14"/>
      <c r="I12" s="18"/>
    </row>
    <row r="13" spans="1:9" s="31" customFormat="1" ht="55.5" customHeight="1" x14ac:dyDescent="0.2">
      <c r="A13" s="25" t="s">
        <v>11</v>
      </c>
      <c r="B13" s="25" t="s">
        <v>35</v>
      </c>
      <c r="C13" s="26"/>
      <c r="D13" s="27">
        <v>44378</v>
      </c>
      <c r="E13" s="28">
        <v>647200</v>
      </c>
      <c r="F13" s="27">
        <v>44438</v>
      </c>
      <c r="G13" s="29">
        <v>0</v>
      </c>
      <c r="H13" s="28">
        <v>647200</v>
      </c>
      <c r="I13" s="30" t="s">
        <v>64</v>
      </c>
    </row>
    <row r="14" spans="1:9" s="31" customFormat="1" ht="55.5" customHeight="1" x14ac:dyDescent="0.2">
      <c r="A14" s="25" t="s">
        <v>158</v>
      </c>
      <c r="B14" s="32" t="s">
        <v>36</v>
      </c>
      <c r="C14" s="26" t="s">
        <v>80</v>
      </c>
      <c r="D14" s="27">
        <v>44368</v>
      </c>
      <c r="E14" s="33">
        <v>17700</v>
      </c>
      <c r="F14" s="27">
        <v>44398</v>
      </c>
      <c r="G14" s="29">
        <v>0</v>
      </c>
      <c r="H14" s="33">
        <v>17700</v>
      </c>
      <c r="I14" s="30" t="s">
        <v>78</v>
      </c>
    </row>
    <row r="15" spans="1:9" s="31" customFormat="1" ht="55.5" customHeight="1" x14ac:dyDescent="0.2">
      <c r="A15" s="25" t="s">
        <v>159</v>
      </c>
      <c r="B15" s="32" t="s">
        <v>37</v>
      </c>
      <c r="C15" s="26" t="s">
        <v>81</v>
      </c>
      <c r="D15" s="27">
        <v>44383</v>
      </c>
      <c r="E15" s="33">
        <v>26791.99</v>
      </c>
      <c r="F15" s="27">
        <v>44414</v>
      </c>
      <c r="G15" s="29">
        <v>0</v>
      </c>
      <c r="H15" s="33">
        <v>26791.99</v>
      </c>
      <c r="I15" s="30" t="s">
        <v>64</v>
      </c>
    </row>
    <row r="16" spans="1:9" s="31" customFormat="1" ht="55.5" customHeight="1" x14ac:dyDescent="0.2">
      <c r="A16" s="25" t="s">
        <v>12</v>
      </c>
      <c r="B16" s="32" t="s">
        <v>36</v>
      </c>
      <c r="C16" s="26" t="s">
        <v>82</v>
      </c>
      <c r="D16" s="27">
        <v>44384</v>
      </c>
      <c r="E16" s="33">
        <v>2100</v>
      </c>
      <c r="F16" s="27">
        <v>44415</v>
      </c>
      <c r="G16" s="29">
        <v>0</v>
      </c>
      <c r="H16" s="33">
        <v>2100</v>
      </c>
      <c r="I16" s="30" t="s">
        <v>64</v>
      </c>
    </row>
    <row r="17" spans="1:9" s="31" customFormat="1" ht="55.5" customHeight="1" x14ac:dyDescent="0.2">
      <c r="A17" s="25" t="s">
        <v>12</v>
      </c>
      <c r="B17" s="32" t="s">
        <v>36</v>
      </c>
      <c r="C17" s="26" t="s">
        <v>83</v>
      </c>
      <c r="D17" s="27">
        <v>44393</v>
      </c>
      <c r="E17" s="33">
        <v>2280</v>
      </c>
      <c r="F17" s="27">
        <v>44424</v>
      </c>
      <c r="G17" s="29">
        <v>0</v>
      </c>
      <c r="H17" s="33">
        <v>2280</v>
      </c>
      <c r="I17" s="30" t="s">
        <v>64</v>
      </c>
    </row>
    <row r="18" spans="1:9" s="31" customFormat="1" ht="55.5" customHeight="1" x14ac:dyDescent="0.2">
      <c r="A18" s="25" t="s">
        <v>12</v>
      </c>
      <c r="B18" s="32" t="s">
        <v>36</v>
      </c>
      <c r="C18" s="26" t="s">
        <v>84</v>
      </c>
      <c r="D18" s="27">
        <v>44403</v>
      </c>
      <c r="E18" s="33">
        <v>2040</v>
      </c>
      <c r="F18" s="27">
        <v>44403</v>
      </c>
      <c r="G18" s="29">
        <v>0</v>
      </c>
      <c r="H18" s="33">
        <v>2040</v>
      </c>
      <c r="I18" s="30" t="s">
        <v>78</v>
      </c>
    </row>
    <row r="19" spans="1:9" s="31" customFormat="1" ht="55.5" customHeight="1" x14ac:dyDescent="0.2">
      <c r="A19" s="32" t="s">
        <v>13</v>
      </c>
      <c r="B19" s="32" t="s">
        <v>36</v>
      </c>
      <c r="C19" s="26" t="s">
        <v>85</v>
      </c>
      <c r="D19" s="27">
        <v>44348</v>
      </c>
      <c r="E19" s="33">
        <v>11734.86</v>
      </c>
      <c r="F19" s="27">
        <v>44388</v>
      </c>
      <c r="G19" s="29">
        <v>0</v>
      </c>
      <c r="H19" s="33">
        <v>11734.86</v>
      </c>
      <c r="I19" s="30" t="s">
        <v>78</v>
      </c>
    </row>
    <row r="20" spans="1:9" s="31" customFormat="1" ht="55.5" customHeight="1" x14ac:dyDescent="0.2">
      <c r="A20" s="32" t="s">
        <v>13</v>
      </c>
      <c r="B20" s="32" t="s">
        <v>36</v>
      </c>
      <c r="C20" s="26" t="s">
        <v>86</v>
      </c>
      <c r="D20" s="27">
        <v>44378</v>
      </c>
      <c r="E20" s="33">
        <v>11734.86</v>
      </c>
      <c r="F20" s="27">
        <v>44409</v>
      </c>
      <c r="G20" s="29">
        <v>0</v>
      </c>
      <c r="H20" s="33">
        <v>11734.86</v>
      </c>
      <c r="I20" s="30" t="s">
        <v>78</v>
      </c>
    </row>
    <row r="21" spans="1:9" s="31" customFormat="1" ht="55.5" customHeight="1" x14ac:dyDescent="0.2">
      <c r="A21" s="32" t="s">
        <v>13</v>
      </c>
      <c r="B21" s="32" t="s">
        <v>36</v>
      </c>
      <c r="C21" s="26" t="s">
        <v>87</v>
      </c>
      <c r="D21" s="27">
        <v>44404</v>
      </c>
      <c r="E21" s="33">
        <v>112591.58</v>
      </c>
      <c r="F21" s="27">
        <v>44435</v>
      </c>
      <c r="G21" s="29">
        <v>0</v>
      </c>
      <c r="H21" s="33">
        <v>112591.58</v>
      </c>
      <c r="I21" s="30" t="s">
        <v>64</v>
      </c>
    </row>
    <row r="22" spans="1:9" s="31" customFormat="1" ht="55.5" customHeight="1" x14ac:dyDescent="0.2">
      <c r="A22" s="32" t="s">
        <v>160</v>
      </c>
      <c r="B22" s="32" t="s">
        <v>36</v>
      </c>
      <c r="C22" s="26" t="s">
        <v>88</v>
      </c>
      <c r="D22" s="27">
        <v>44389</v>
      </c>
      <c r="E22" s="33">
        <v>59000</v>
      </c>
      <c r="F22" s="27">
        <v>44420</v>
      </c>
      <c r="G22" s="29">
        <v>0</v>
      </c>
      <c r="H22" s="33">
        <v>59000</v>
      </c>
      <c r="I22" s="30" t="s">
        <v>64</v>
      </c>
    </row>
    <row r="23" spans="1:9" s="31" customFormat="1" ht="55.5" customHeight="1" x14ac:dyDescent="0.2">
      <c r="A23" s="32" t="s">
        <v>14</v>
      </c>
      <c r="B23" s="32" t="s">
        <v>36</v>
      </c>
      <c r="C23" s="34" t="s">
        <v>89</v>
      </c>
      <c r="D23" s="35">
        <v>44378</v>
      </c>
      <c r="E23" s="33">
        <v>2848882.04</v>
      </c>
      <c r="F23" s="35">
        <v>44409</v>
      </c>
      <c r="G23" s="29">
        <v>0</v>
      </c>
      <c r="H23" s="33">
        <v>2848882.04</v>
      </c>
      <c r="I23" s="30" t="s">
        <v>64</v>
      </c>
    </row>
    <row r="24" spans="1:9" s="31" customFormat="1" ht="55.5" customHeight="1" x14ac:dyDescent="0.2">
      <c r="A24" s="32" t="s">
        <v>15</v>
      </c>
      <c r="B24" s="32" t="s">
        <v>36</v>
      </c>
      <c r="C24" s="34" t="s">
        <v>90</v>
      </c>
      <c r="D24" s="35">
        <v>44405</v>
      </c>
      <c r="E24" s="33">
        <v>6632.28</v>
      </c>
      <c r="F24" s="35">
        <v>44436</v>
      </c>
      <c r="G24" s="29">
        <v>0</v>
      </c>
      <c r="H24" s="33">
        <v>6632.28</v>
      </c>
      <c r="I24" s="30" t="s">
        <v>64</v>
      </c>
    </row>
    <row r="25" spans="1:9" s="31" customFormat="1" ht="55.5" customHeight="1" x14ac:dyDescent="0.2">
      <c r="A25" s="32" t="s">
        <v>15</v>
      </c>
      <c r="B25" s="32" t="s">
        <v>36</v>
      </c>
      <c r="C25" s="34" t="s">
        <v>91</v>
      </c>
      <c r="D25" s="35">
        <v>44405</v>
      </c>
      <c r="E25" s="33">
        <v>4217.3900000000003</v>
      </c>
      <c r="F25" s="35">
        <v>44436</v>
      </c>
      <c r="G25" s="29">
        <v>0</v>
      </c>
      <c r="H25" s="33">
        <v>4217.3900000000003</v>
      </c>
      <c r="I25" s="30" t="s">
        <v>64</v>
      </c>
    </row>
    <row r="26" spans="1:9" s="31" customFormat="1" ht="55.5" customHeight="1" x14ac:dyDescent="0.2">
      <c r="A26" s="32" t="s">
        <v>15</v>
      </c>
      <c r="B26" s="32" t="s">
        <v>36</v>
      </c>
      <c r="C26" s="34" t="s">
        <v>92</v>
      </c>
      <c r="D26" s="35">
        <v>44405</v>
      </c>
      <c r="E26" s="33">
        <v>2108.65</v>
      </c>
      <c r="F26" s="35">
        <v>44436</v>
      </c>
      <c r="G26" s="29">
        <v>0</v>
      </c>
      <c r="H26" s="33">
        <v>2108.65</v>
      </c>
      <c r="I26" s="30" t="s">
        <v>64</v>
      </c>
    </row>
    <row r="27" spans="1:9" s="31" customFormat="1" ht="55.5" customHeight="1" x14ac:dyDescent="0.2">
      <c r="A27" s="32" t="s">
        <v>15</v>
      </c>
      <c r="B27" s="32" t="s">
        <v>36</v>
      </c>
      <c r="C27" s="34" t="s">
        <v>93</v>
      </c>
      <c r="D27" s="35">
        <v>44405</v>
      </c>
      <c r="E27" s="33">
        <v>13157.05</v>
      </c>
      <c r="F27" s="35">
        <v>44436</v>
      </c>
      <c r="G27" s="29">
        <v>0</v>
      </c>
      <c r="H27" s="33">
        <v>13157.05</v>
      </c>
      <c r="I27" s="30" t="s">
        <v>64</v>
      </c>
    </row>
    <row r="28" spans="1:9" s="31" customFormat="1" ht="55.5" customHeight="1" x14ac:dyDescent="0.2">
      <c r="A28" s="32" t="s">
        <v>15</v>
      </c>
      <c r="B28" s="32" t="s">
        <v>36</v>
      </c>
      <c r="C28" s="34" t="s">
        <v>94</v>
      </c>
      <c r="D28" s="35">
        <v>44405</v>
      </c>
      <c r="E28" s="33">
        <v>168463.27</v>
      </c>
      <c r="F28" s="35">
        <v>44436</v>
      </c>
      <c r="G28" s="29">
        <v>0</v>
      </c>
      <c r="H28" s="33">
        <v>168463.27</v>
      </c>
      <c r="I28" s="30" t="s">
        <v>64</v>
      </c>
    </row>
    <row r="29" spans="1:9" s="31" customFormat="1" ht="55.5" customHeight="1" x14ac:dyDescent="0.2">
      <c r="A29" s="32" t="s">
        <v>15</v>
      </c>
      <c r="B29" s="32" t="s">
        <v>36</v>
      </c>
      <c r="C29" s="34" t="s">
        <v>95</v>
      </c>
      <c r="D29" s="35">
        <v>44405</v>
      </c>
      <c r="E29" s="33">
        <v>344381.45</v>
      </c>
      <c r="F29" s="35">
        <v>44436</v>
      </c>
      <c r="G29" s="29">
        <v>0</v>
      </c>
      <c r="H29" s="33">
        <v>344381.45</v>
      </c>
      <c r="I29" s="30" t="s">
        <v>64</v>
      </c>
    </row>
    <row r="30" spans="1:9" s="31" customFormat="1" ht="55.5" customHeight="1" x14ac:dyDescent="0.2">
      <c r="A30" s="32" t="s">
        <v>16</v>
      </c>
      <c r="B30" s="32" t="s">
        <v>36</v>
      </c>
      <c r="C30" s="34" t="s">
        <v>96</v>
      </c>
      <c r="D30" s="35">
        <v>44389</v>
      </c>
      <c r="E30" s="33">
        <v>15408.66</v>
      </c>
      <c r="F30" s="35">
        <v>44420</v>
      </c>
      <c r="G30" s="29">
        <v>0</v>
      </c>
      <c r="H30" s="33">
        <v>15408.66</v>
      </c>
      <c r="I30" s="30" t="s">
        <v>64</v>
      </c>
    </row>
    <row r="31" spans="1:9" s="31" customFormat="1" ht="55.5" customHeight="1" x14ac:dyDescent="0.2">
      <c r="A31" s="32" t="s">
        <v>17</v>
      </c>
      <c r="B31" s="32" t="s">
        <v>36</v>
      </c>
      <c r="C31" s="34" t="s">
        <v>97</v>
      </c>
      <c r="D31" s="35">
        <v>44387</v>
      </c>
      <c r="E31" s="33">
        <v>9669.7999999999993</v>
      </c>
      <c r="F31" s="35">
        <v>44418</v>
      </c>
      <c r="G31" s="29">
        <v>0</v>
      </c>
      <c r="H31" s="33">
        <v>9669.7999999999993</v>
      </c>
      <c r="I31" s="30" t="s">
        <v>78</v>
      </c>
    </row>
    <row r="32" spans="1:9" s="31" customFormat="1" ht="55.5" customHeight="1" x14ac:dyDescent="0.2">
      <c r="A32" s="32" t="s">
        <v>161</v>
      </c>
      <c r="B32" s="32" t="s">
        <v>36</v>
      </c>
      <c r="C32" s="34" t="s">
        <v>98</v>
      </c>
      <c r="D32" s="35">
        <v>44406</v>
      </c>
      <c r="E32" s="33">
        <v>4468.07</v>
      </c>
      <c r="F32" s="35">
        <v>44437</v>
      </c>
      <c r="G32" s="29">
        <v>0</v>
      </c>
      <c r="H32" s="33">
        <v>4468.07</v>
      </c>
      <c r="I32" s="30" t="s">
        <v>64</v>
      </c>
    </row>
    <row r="33" spans="1:9" s="31" customFormat="1" ht="55.5" customHeight="1" x14ac:dyDescent="0.2">
      <c r="A33" s="32" t="s">
        <v>18</v>
      </c>
      <c r="B33" s="32" t="s">
        <v>36</v>
      </c>
      <c r="C33" s="34" t="s">
        <v>99</v>
      </c>
      <c r="D33" s="35">
        <v>44364</v>
      </c>
      <c r="E33" s="33">
        <v>77880</v>
      </c>
      <c r="F33" s="35">
        <v>44394</v>
      </c>
      <c r="G33" s="29">
        <v>0</v>
      </c>
      <c r="H33" s="33">
        <v>77880</v>
      </c>
      <c r="I33" s="30" t="s">
        <v>78</v>
      </c>
    </row>
    <row r="34" spans="1:9" s="31" customFormat="1" ht="55.5" customHeight="1" x14ac:dyDescent="0.2">
      <c r="A34" s="32" t="s">
        <v>18</v>
      </c>
      <c r="B34" s="32" t="s">
        <v>36</v>
      </c>
      <c r="C34" s="34" t="s">
        <v>73</v>
      </c>
      <c r="D34" s="35">
        <v>44390</v>
      </c>
      <c r="E34" s="33">
        <v>70800</v>
      </c>
      <c r="F34" s="35">
        <v>44421</v>
      </c>
      <c r="G34" s="29">
        <v>0</v>
      </c>
      <c r="H34" s="33">
        <v>70800</v>
      </c>
      <c r="I34" s="30" t="s">
        <v>64</v>
      </c>
    </row>
    <row r="35" spans="1:9" s="31" customFormat="1" ht="55.5" customHeight="1" x14ac:dyDescent="0.2">
      <c r="A35" s="32" t="s">
        <v>19</v>
      </c>
      <c r="B35" s="32" t="s">
        <v>36</v>
      </c>
      <c r="C35" s="34" t="s">
        <v>100</v>
      </c>
      <c r="D35" s="35">
        <v>44408</v>
      </c>
      <c r="E35" s="33">
        <v>86359.42</v>
      </c>
      <c r="F35" s="35">
        <v>44439</v>
      </c>
      <c r="G35" s="29">
        <v>0</v>
      </c>
      <c r="H35" s="33">
        <v>86359.42</v>
      </c>
      <c r="I35" s="30" t="s">
        <v>64</v>
      </c>
    </row>
    <row r="36" spans="1:9" s="31" customFormat="1" ht="55.5" customHeight="1" x14ac:dyDescent="0.2">
      <c r="A36" s="32" t="s">
        <v>19</v>
      </c>
      <c r="B36" s="32" t="s">
        <v>36</v>
      </c>
      <c r="C36" s="34" t="s">
        <v>101</v>
      </c>
      <c r="D36" s="35">
        <v>44408</v>
      </c>
      <c r="E36" s="33">
        <v>114237.91</v>
      </c>
      <c r="F36" s="35">
        <v>44439</v>
      </c>
      <c r="G36" s="29">
        <v>0</v>
      </c>
      <c r="H36" s="33">
        <v>114237.91</v>
      </c>
      <c r="I36" s="30" t="s">
        <v>64</v>
      </c>
    </row>
    <row r="37" spans="1:9" s="31" customFormat="1" ht="55.5" customHeight="1" x14ac:dyDescent="0.2">
      <c r="A37" s="32" t="s">
        <v>65</v>
      </c>
      <c r="B37" s="32" t="s">
        <v>36</v>
      </c>
      <c r="C37" s="34" t="s">
        <v>102</v>
      </c>
      <c r="D37" s="35">
        <v>44384</v>
      </c>
      <c r="E37" s="33">
        <v>6200</v>
      </c>
      <c r="F37" s="35">
        <v>44415</v>
      </c>
      <c r="G37" s="29">
        <v>0</v>
      </c>
      <c r="H37" s="33">
        <v>6200</v>
      </c>
      <c r="I37" s="30" t="s">
        <v>64</v>
      </c>
    </row>
    <row r="38" spans="1:9" s="31" customFormat="1" ht="55.5" customHeight="1" x14ac:dyDescent="0.2">
      <c r="A38" s="32" t="s">
        <v>162</v>
      </c>
      <c r="B38" s="32" t="s">
        <v>36</v>
      </c>
      <c r="C38" s="34" t="s">
        <v>103</v>
      </c>
      <c r="D38" s="35">
        <v>44404</v>
      </c>
      <c r="E38" s="33">
        <v>35400</v>
      </c>
      <c r="F38" s="35">
        <v>44435</v>
      </c>
      <c r="G38" s="29">
        <v>0</v>
      </c>
      <c r="H38" s="33">
        <v>35400</v>
      </c>
      <c r="I38" s="30" t="s">
        <v>64</v>
      </c>
    </row>
    <row r="39" spans="1:9" s="31" customFormat="1" ht="55.5" customHeight="1" x14ac:dyDescent="0.2">
      <c r="A39" s="32" t="s">
        <v>163</v>
      </c>
      <c r="B39" s="32" t="s">
        <v>36</v>
      </c>
      <c r="C39" s="34" t="s">
        <v>104</v>
      </c>
      <c r="D39" s="35">
        <v>44363</v>
      </c>
      <c r="E39" s="33">
        <v>116820</v>
      </c>
      <c r="F39" s="35">
        <v>44393</v>
      </c>
      <c r="G39" s="29">
        <v>0</v>
      </c>
      <c r="H39" s="33">
        <v>116820</v>
      </c>
      <c r="I39" s="30" t="s">
        <v>78</v>
      </c>
    </row>
    <row r="40" spans="1:9" s="31" customFormat="1" ht="55.5" customHeight="1" x14ac:dyDescent="0.2">
      <c r="A40" s="32" t="s">
        <v>164</v>
      </c>
      <c r="B40" s="32" t="s">
        <v>36</v>
      </c>
      <c r="C40" s="34" t="s">
        <v>105</v>
      </c>
      <c r="D40" s="35">
        <v>44386</v>
      </c>
      <c r="E40" s="33">
        <v>3450</v>
      </c>
      <c r="F40" s="35">
        <v>44417</v>
      </c>
      <c r="G40" s="29">
        <v>0</v>
      </c>
      <c r="H40" s="33">
        <v>3450</v>
      </c>
      <c r="I40" s="30" t="s">
        <v>64</v>
      </c>
    </row>
    <row r="41" spans="1:9" s="31" customFormat="1" ht="55.5" customHeight="1" x14ac:dyDescent="0.2">
      <c r="A41" s="32" t="s">
        <v>164</v>
      </c>
      <c r="B41" s="32" t="s">
        <v>36</v>
      </c>
      <c r="C41" s="34" t="s">
        <v>106</v>
      </c>
      <c r="D41" s="35">
        <v>44386</v>
      </c>
      <c r="E41" s="33">
        <v>3450</v>
      </c>
      <c r="F41" s="35">
        <v>44417</v>
      </c>
      <c r="G41" s="29">
        <v>0</v>
      </c>
      <c r="H41" s="33">
        <v>3450</v>
      </c>
      <c r="I41" s="30" t="s">
        <v>64</v>
      </c>
    </row>
    <row r="42" spans="1:9" s="31" customFormat="1" ht="55.5" customHeight="1" x14ac:dyDescent="0.2">
      <c r="A42" s="32" t="s">
        <v>20</v>
      </c>
      <c r="B42" s="32" t="s">
        <v>36</v>
      </c>
      <c r="C42" s="34" t="s">
        <v>40</v>
      </c>
      <c r="D42" s="35">
        <v>44378</v>
      </c>
      <c r="E42" s="33">
        <v>12950.5</v>
      </c>
      <c r="F42" s="35">
        <v>44409</v>
      </c>
      <c r="G42" s="29">
        <v>0</v>
      </c>
      <c r="H42" s="33">
        <v>12950.5</v>
      </c>
      <c r="I42" s="30" t="s">
        <v>64</v>
      </c>
    </row>
    <row r="43" spans="1:9" s="31" customFormat="1" ht="55.5" customHeight="1" x14ac:dyDescent="0.2">
      <c r="A43" s="32" t="s">
        <v>20</v>
      </c>
      <c r="B43" s="32" t="s">
        <v>36</v>
      </c>
      <c r="C43" s="34" t="s">
        <v>41</v>
      </c>
      <c r="D43" s="35">
        <v>44393</v>
      </c>
      <c r="E43" s="33">
        <v>110330</v>
      </c>
      <c r="F43" s="35">
        <v>44424</v>
      </c>
      <c r="G43" s="29">
        <v>0</v>
      </c>
      <c r="H43" s="33">
        <v>110330</v>
      </c>
      <c r="I43" s="30" t="s">
        <v>64</v>
      </c>
    </row>
    <row r="44" spans="1:9" s="31" customFormat="1" ht="55.5" customHeight="1" x14ac:dyDescent="0.2">
      <c r="A44" s="32" t="s">
        <v>20</v>
      </c>
      <c r="B44" s="32" t="s">
        <v>36</v>
      </c>
      <c r="C44" s="34" t="s">
        <v>42</v>
      </c>
      <c r="D44" s="35">
        <v>44407</v>
      </c>
      <c r="E44" s="33">
        <v>64546</v>
      </c>
      <c r="F44" s="35">
        <v>44438</v>
      </c>
      <c r="G44" s="29">
        <v>0</v>
      </c>
      <c r="H44" s="33">
        <v>64546</v>
      </c>
      <c r="I44" s="30" t="s">
        <v>64</v>
      </c>
    </row>
    <row r="45" spans="1:9" s="31" customFormat="1" ht="55.5" customHeight="1" x14ac:dyDescent="0.2">
      <c r="A45" s="32" t="s">
        <v>165</v>
      </c>
      <c r="B45" s="32" t="s">
        <v>36</v>
      </c>
      <c r="C45" s="34" t="s">
        <v>107</v>
      </c>
      <c r="D45" s="35">
        <v>44383</v>
      </c>
      <c r="E45" s="33">
        <v>9019.44</v>
      </c>
      <c r="F45" s="35">
        <v>44414</v>
      </c>
      <c r="G45" s="29">
        <v>0</v>
      </c>
      <c r="H45" s="33">
        <v>9019.44</v>
      </c>
      <c r="I45" s="30" t="s">
        <v>64</v>
      </c>
    </row>
    <row r="46" spans="1:9" s="31" customFormat="1" ht="48.75" customHeight="1" x14ac:dyDescent="0.2">
      <c r="A46" s="32" t="s">
        <v>165</v>
      </c>
      <c r="B46" s="32" t="s">
        <v>36</v>
      </c>
      <c r="C46" s="34" t="s">
        <v>108</v>
      </c>
      <c r="D46" s="35">
        <v>44383</v>
      </c>
      <c r="E46" s="33">
        <v>1633.37</v>
      </c>
      <c r="F46" s="35">
        <v>44414</v>
      </c>
      <c r="G46" s="29">
        <v>0</v>
      </c>
      <c r="H46" s="33">
        <v>1633.37</v>
      </c>
      <c r="I46" s="30" t="s">
        <v>64</v>
      </c>
    </row>
    <row r="47" spans="1:9" s="31" customFormat="1" ht="50.25" customHeight="1" x14ac:dyDescent="0.2">
      <c r="A47" s="32" t="s">
        <v>165</v>
      </c>
      <c r="B47" s="32" t="s">
        <v>36</v>
      </c>
      <c r="C47" s="34" t="s">
        <v>109</v>
      </c>
      <c r="D47" s="35">
        <v>44383</v>
      </c>
      <c r="E47" s="33">
        <v>12972</v>
      </c>
      <c r="F47" s="35">
        <v>44414</v>
      </c>
      <c r="G47" s="29">
        <v>0</v>
      </c>
      <c r="H47" s="33">
        <v>12972</v>
      </c>
      <c r="I47" s="30" t="s">
        <v>64</v>
      </c>
    </row>
    <row r="48" spans="1:9" s="31" customFormat="1" ht="63" customHeight="1" x14ac:dyDescent="0.2">
      <c r="A48" s="32" t="s">
        <v>166</v>
      </c>
      <c r="B48" s="32" t="s">
        <v>177</v>
      </c>
      <c r="C48" s="34" t="s">
        <v>110</v>
      </c>
      <c r="D48" s="35">
        <v>44378</v>
      </c>
      <c r="E48" s="33">
        <v>44772.17</v>
      </c>
      <c r="F48" s="35">
        <v>44409</v>
      </c>
      <c r="G48" s="29">
        <v>0</v>
      </c>
      <c r="H48" s="33">
        <v>44772.17</v>
      </c>
      <c r="I48" s="30" t="s">
        <v>64</v>
      </c>
    </row>
    <row r="49" spans="1:9" s="31" customFormat="1" ht="55.5" customHeight="1" x14ac:dyDescent="0.2">
      <c r="A49" s="32" t="s">
        <v>21</v>
      </c>
      <c r="B49" s="32" t="s">
        <v>36</v>
      </c>
      <c r="C49" s="34" t="s">
        <v>111</v>
      </c>
      <c r="D49" s="35">
        <v>44408</v>
      </c>
      <c r="E49" s="33">
        <v>4905</v>
      </c>
      <c r="F49" s="35">
        <v>44438</v>
      </c>
      <c r="G49" s="29">
        <v>0</v>
      </c>
      <c r="H49" s="33">
        <v>4905</v>
      </c>
      <c r="I49" s="30" t="s">
        <v>64</v>
      </c>
    </row>
    <row r="50" spans="1:9" s="31" customFormat="1" ht="56.25" customHeight="1" x14ac:dyDescent="0.2">
      <c r="A50" s="32" t="s">
        <v>22</v>
      </c>
      <c r="B50" s="32" t="s">
        <v>36</v>
      </c>
      <c r="C50" s="34" t="s">
        <v>112</v>
      </c>
      <c r="D50" s="35">
        <v>44377</v>
      </c>
      <c r="E50" s="33">
        <v>7080</v>
      </c>
      <c r="F50" s="35">
        <v>44407</v>
      </c>
      <c r="G50" s="29">
        <v>0</v>
      </c>
      <c r="H50" s="33">
        <v>7080</v>
      </c>
      <c r="I50" s="30" t="s">
        <v>78</v>
      </c>
    </row>
    <row r="51" spans="1:9" s="31" customFormat="1" ht="56.25" customHeight="1" x14ac:dyDescent="0.2">
      <c r="A51" s="32" t="s">
        <v>22</v>
      </c>
      <c r="B51" s="32" t="s">
        <v>36</v>
      </c>
      <c r="C51" s="34" t="s">
        <v>113</v>
      </c>
      <c r="D51" s="35">
        <v>44396</v>
      </c>
      <c r="E51" s="33">
        <v>7080</v>
      </c>
      <c r="F51" s="35">
        <v>44427</v>
      </c>
      <c r="G51" s="29">
        <v>0</v>
      </c>
      <c r="H51" s="33">
        <v>7080</v>
      </c>
      <c r="I51" s="30" t="s">
        <v>64</v>
      </c>
    </row>
    <row r="52" spans="1:9" s="31" customFormat="1" ht="56.25" customHeight="1" x14ac:dyDescent="0.2">
      <c r="A52" s="32" t="s">
        <v>23</v>
      </c>
      <c r="B52" s="32" t="s">
        <v>36</v>
      </c>
      <c r="C52" s="34" t="s">
        <v>43</v>
      </c>
      <c r="D52" s="35">
        <v>41641</v>
      </c>
      <c r="E52" s="33">
        <v>11600</v>
      </c>
      <c r="F52" s="35">
        <v>41715</v>
      </c>
      <c r="G52" s="29">
        <v>0</v>
      </c>
      <c r="H52" s="33">
        <v>11600</v>
      </c>
      <c r="I52" s="30" t="s">
        <v>78</v>
      </c>
    </row>
    <row r="53" spans="1:9" s="31" customFormat="1" ht="56.25" customHeight="1" x14ac:dyDescent="0.2">
      <c r="A53" s="32" t="s">
        <v>23</v>
      </c>
      <c r="B53" s="32" t="s">
        <v>36</v>
      </c>
      <c r="C53" s="34" t="s">
        <v>44</v>
      </c>
      <c r="D53" s="35">
        <v>41671</v>
      </c>
      <c r="E53" s="33">
        <v>11600</v>
      </c>
      <c r="F53" s="35">
        <v>41746</v>
      </c>
      <c r="G53" s="29">
        <v>0</v>
      </c>
      <c r="H53" s="33">
        <v>11600</v>
      </c>
      <c r="I53" s="30" t="s">
        <v>78</v>
      </c>
    </row>
    <row r="54" spans="1:9" s="31" customFormat="1" ht="56.25" customHeight="1" x14ac:dyDescent="0.2">
      <c r="A54" s="32" t="s">
        <v>23</v>
      </c>
      <c r="B54" s="32" t="s">
        <v>36</v>
      </c>
      <c r="C54" s="34" t="s">
        <v>45</v>
      </c>
      <c r="D54" s="35">
        <v>41699</v>
      </c>
      <c r="E54" s="33">
        <v>11600</v>
      </c>
      <c r="F54" s="35">
        <v>41776</v>
      </c>
      <c r="G54" s="29">
        <v>0</v>
      </c>
      <c r="H54" s="33">
        <v>11600</v>
      </c>
      <c r="I54" s="30" t="s">
        <v>78</v>
      </c>
    </row>
    <row r="55" spans="1:9" s="31" customFormat="1" ht="56.25" customHeight="1" x14ac:dyDescent="0.2">
      <c r="A55" s="32" t="s">
        <v>23</v>
      </c>
      <c r="B55" s="32" t="s">
        <v>36</v>
      </c>
      <c r="C55" s="34" t="s">
        <v>46</v>
      </c>
      <c r="D55" s="35">
        <v>41730</v>
      </c>
      <c r="E55" s="33">
        <v>11600</v>
      </c>
      <c r="F55" s="35">
        <v>41807</v>
      </c>
      <c r="G55" s="29">
        <v>0</v>
      </c>
      <c r="H55" s="33">
        <v>11600</v>
      </c>
      <c r="I55" s="30" t="s">
        <v>78</v>
      </c>
    </row>
    <row r="56" spans="1:9" s="31" customFormat="1" ht="56.25" customHeight="1" x14ac:dyDescent="0.2">
      <c r="A56" s="32" t="s">
        <v>23</v>
      </c>
      <c r="B56" s="32" t="s">
        <v>36</v>
      </c>
      <c r="C56" s="34" t="s">
        <v>47</v>
      </c>
      <c r="D56" s="35">
        <v>41760</v>
      </c>
      <c r="E56" s="33">
        <v>11600</v>
      </c>
      <c r="F56" s="35">
        <v>41837</v>
      </c>
      <c r="G56" s="29">
        <v>0</v>
      </c>
      <c r="H56" s="33">
        <v>11600</v>
      </c>
      <c r="I56" s="30" t="s">
        <v>78</v>
      </c>
    </row>
    <row r="57" spans="1:9" s="31" customFormat="1" ht="56.25" customHeight="1" x14ac:dyDescent="0.2">
      <c r="A57" s="32" t="s">
        <v>23</v>
      </c>
      <c r="B57" s="32" t="s">
        <v>36</v>
      </c>
      <c r="C57" s="34" t="s">
        <v>48</v>
      </c>
      <c r="D57" s="35">
        <v>41791</v>
      </c>
      <c r="E57" s="33">
        <v>11600</v>
      </c>
      <c r="F57" s="35">
        <v>41868</v>
      </c>
      <c r="G57" s="29">
        <v>0</v>
      </c>
      <c r="H57" s="33">
        <v>11600</v>
      </c>
      <c r="I57" s="30" t="s">
        <v>78</v>
      </c>
    </row>
    <row r="58" spans="1:9" s="31" customFormat="1" ht="56.25" customHeight="1" x14ac:dyDescent="0.2">
      <c r="A58" s="32" t="s">
        <v>23</v>
      </c>
      <c r="B58" s="32" t="s">
        <v>36</v>
      </c>
      <c r="C58" s="34" t="s">
        <v>49</v>
      </c>
      <c r="D58" s="35">
        <v>41822</v>
      </c>
      <c r="E58" s="33">
        <v>11600</v>
      </c>
      <c r="F58" s="35">
        <v>41899</v>
      </c>
      <c r="G58" s="29">
        <v>0</v>
      </c>
      <c r="H58" s="33">
        <v>11600</v>
      </c>
      <c r="I58" s="30" t="s">
        <v>78</v>
      </c>
    </row>
    <row r="59" spans="1:9" s="31" customFormat="1" ht="56.25" customHeight="1" x14ac:dyDescent="0.2">
      <c r="A59" s="32" t="s">
        <v>23</v>
      </c>
      <c r="B59" s="32" t="s">
        <v>36</v>
      </c>
      <c r="C59" s="34" t="s">
        <v>50</v>
      </c>
      <c r="D59" s="35">
        <v>41852</v>
      </c>
      <c r="E59" s="33">
        <v>11600</v>
      </c>
      <c r="F59" s="35">
        <v>41929</v>
      </c>
      <c r="G59" s="29">
        <v>0</v>
      </c>
      <c r="H59" s="33">
        <v>11600</v>
      </c>
      <c r="I59" s="30" t="s">
        <v>78</v>
      </c>
    </row>
    <row r="60" spans="1:9" s="31" customFormat="1" ht="56.25" customHeight="1" x14ac:dyDescent="0.2">
      <c r="A60" s="32" t="s">
        <v>23</v>
      </c>
      <c r="B60" s="32" t="s">
        <v>36</v>
      </c>
      <c r="C60" s="34" t="s">
        <v>51</v>
      </c>
      <c r="D60" s="35">
        <v>41885</v>
      </c>
      <c r="E60" s="33">
        <v>11600</v>
      </c>
      <c r="F60" s="35">
        <v>41960</v>
      </c>
      <c r="G60" s="29">
        <v>0</v>
      </c>
      <c r="H60" s="33">
        <v>11600</v>
      </c>
      <c r="I60" s="30" t="s">
        <v>78</v>
      </c>
    </row>
    <row r="61" spans="1:9" s="31" customFormat="1" ht="56.25" customHeight="1" x14ac:dyDescent="0.2">
      <c r="A61" s="32" t="s">
        <v>23</v>
      </c>
      <c r="B61" s="32" t="s">
        <v>36</v>
      </c>
      <c r="C61" s="34" t="s">
        <v>52</v>
      </c>
      <c r="D61" s="35">
        <v>41913</v>
      </c>
      <c r="E61" s="33">
        <v>11600</v>
      </c>
      <c r="F61" s="35">
        <v>41990</v>
      </c>
      <c r="G61" s="29">
        <v>0</v>
      </c>
      <c r="H61" s="33">
        <v>11600</v>
      </c>
      <c r="I61" s="30" t="s">
        <v>78</v>
      </c>
    </row>
    <row r="62" spans="1:9" s="31" customFormat="1" ht="56.25" customHeight="1" x14ac:dyDescent="0.2">
      <c r="A62" s="32" t="s">
        <v>23</v>
      </c>
      <c r="B62" s="32" t="s">
        <v>36</v>
      </c>
      <c r="C62" s="34" t="s">
        <v>53</v>
      </c>
      <c r="D62" s="35">
        <v>41944</v>
      </c>
      <c r="E62" s="33">
        <v>11600</v>
      </c>
      <c r="F62" s="35">
        <v>42021</v>
      </c>
      <c r="G62" s="29">
        <v>0</v>
      </c>
      <c r="H62" s="33">
        <v>11600</v>
      </c>
      <c r="I62" s="30" t="s">
        <v>78</v>
      </c>
    </row>
    <row r="63" spans="1:9" s="31" customFormat="1" ht="56.25" customHeight="1" x14ac:dyDescent="0.2">
      <c r="A63" s="32" t="s">
        <v>23</v>
      </c>
      <c r="B63" s="32" t="s">
        <v>36</v>
      </c>
      <c r="C63" s="34" t="s">
        <v>54</v>
      </c>
      <c r="D63" s="35">
        <v>41974</v>
      </c>
      <c r="E63" s="33">
        <v>11600</v>
      </c>
      <c r="F63" s="35">
        <v>42052</v>
      </c>
      <c r="G63" s="29">
        <v>0</v>
      </c>
      <c r="H63" s="33">
        <v>11600</v>
      </c>
      <c r="I63" s="30" t="s">
        <v>78</v>
      </c>
    </row>
    <row r="64" spans="1:9" s="31" customFormat="1" ht="56.25" customHeight="1" x14ac:dyDescent="0.2">
      <c r="A64" s="32" t="s">
        <v>23</v>
      </c>
      <c r="B64" s="32" t="s">
        <v>36</v>
      </c>
      <c r="C64" s="34" t="s">
        <v>55</v>
      </c>
      <c r="D64" s="35">
        <v>42006</v>
      </c>
      <c r="E64" s="33">
        <v>11600</v>
      </c>
      <c r="F64" s="35">
        <v>42080</v>
      </c>
      <c r="G64" s="29">
        <v>0</v>
      </c>
      <c r="H64" s="33">
        <v>11600</v>
      </c>
      <c r="I64" s="30" t="s">
        <v>78</v>
      </c>
    </row>
    <row r="65" spans="1:9" s="31" customFormat="1" ht="56.25" customHeight="1" x14ac:dyDescent="0.2">
      <c r="A65" s="32" t="s">
        <v>23</v>
      </c>
      <c r="B65" s="32" t="s">
        <v>36</v>
      </c>
      <c r="C65" s="34" t="s">
        <v>56</v>
      </c>
      <c r="D65" s="35">
        <v>42037</v>
      </c>
      <c r="E65" s="33">
        <v>11600</v>
      </c>
      <c r="F65" s="35">
        <v>42115</v>
      </c>
      <c r="G65" s="29">
        <v>0</v>
      </c>
      <c r="H65" s="33">
        <v>11600</v>
      </c>
      <c r="I65" s="30" t="s">
        <v>78</v>
      </c>
    </row>
    <row r="66" spans="1:9" s="31" customFormat="1" ht="56.25" customHeight="1" x14ac:dyDescent="0.2">
      <c r="A66" s="32" t="s">
        <v>23</v>
      </c>
      <c r="B66" s="32" t="s">
        <v>36</v>
      </c>
      <c r="C66" s="34" t="s">
        <v>57</v>
      </c>
      <c r="D66" s="35">
        <v>42065</v>
      </c>
      <c r="E66" s="33">
        <v>11600</v>
      </c>
      <c r="F66" s="35">
        <v>42140</v>
      </c>
      <c r="G66" s="29">
        <v>0</v>
      </c>
      <c r="H66" s="33">
        <v>11600</v>
      </c>
      <c r="I66" s="30" t="s">
        <v>78</v>
      </c>
    </row>
    <row r="67" spans="1:9" s="31" customFormat="1" ht="56.25" customHeight="1" x14ac:dyDescent="0.2">
      <c r="A67" s="32" t="s">
        <v>23</v>
      </c>
      <c r="B67" s="32" t="s">
        <v>36</v>
      </c>
      <c r="C67" s="34" t="s">
        <v>58</v>
      </c>
      <c r="D67" s="35">
        <v>42100</v>
      </c>
      <c r="E67" s="33">
        <v>11600</v>
      </c>
      <c r="F67" s="35">
        <v>42171</v>
      </c>
      <c r="G67" s="29">
        <v>0</v>
      </c>
      <c r="H67" s="33">
        <v>11600</v>
      </c>
      <c r="I67" s="30" t="s">
        <v>78</v>
      </c>
    </row>
    <row r="68" spans="1:9" s="31" customFormat="1" ht="56.25" customHeight="1" x14ac:dyDescent="0.2">
      <c r="A68" s="25" t="s">
        <v>23</v>
      </c>
      <c r="B68" s="32" t="s">
        <v>36</v>
      </c>
      <c r="C68" s="26" t="s">
        <v>59</v>
      </c>
      <c r="D68" s="35">
        <v>42125</v>
      </c>
      <c r="E68" s="36">
        <v>11600</v>
      </c>
      <c r="F68" s="35">
        <v>43596</v>
      </c>
      <c r="G68" s="29">
        <v>0</v>
      </c>
      <c r="H68" s="36">
        <v>11600</v>
      </c>
      <c r="I68" s="30" t="s">
        <v>78</v>
      </c>
    </row>
    <row r="69" spans="1:9" s="31" customFormat="1" ht="56.25" customHeight="1" x14ac:dyDescent="0.2">
      <c r="A69" s="25" t="s">
        <v>23</v>
      </c>
      <c r="B69" s="32" t="s">
        <v>36</v>
      </c>
      <c r="C69" s="26" t="s">
        <v>60</v>
      </c>
      <c r="D69" s="35">
        <v>42156</v>
      </c>
      <c r="E69" s="36">
        <v>11600</v>
      </c>
      <c r="F69" s="35">
        <v>43952</v>
      </c>
      <c r="G69" s="29">
        <v>0</v>
      </c>
      <c r="H69" s="36">
        <v>11600</v>
      </c>
      <c r="I69" s="30" t="s">
        <v>78</v>
      </c>
    </row>
    <row r="70" spans="1:9" s="31" customFormat="1" ht="56.25" customHeight="1" x14ac:dyDescent="0.2">
      <c r="A70" s="25" t="s">
        <v>66</v>
      </c>
      <c r="B70" s="25" t="s">
        <v>36</v>
      </c>
      <c r="C70" s="26" t="s">
        <v>114</v>
      </c>
      <c r="D70" s="35">
        <v>44393</v>
      </c>
      <c r="E70" s="36">
        <v>7200</v>
      </c>
      <c r="F70" s="35">
        <v>44424</v>
      </c>
      <c r="G70" s="29">
        <v>0</v>
      </c>
      <c r="H70" s="36">
        <v>7200</v>
      </c>
      <c r="I70" s="30" t="s">
        <v>64</v>
      </c>
    </row>
    <row r="71" spans="1:9" s="31" customFormat="1" ht="56.25" customHeight="1" x14ac:dyDescent="0.2">
      <c r="A71" s="25" t="s">
        <v>167</v>
      </c>
      <c r="B71" s="25" t="s">
        <v>36</v>
      </c>
      <c r="C71" s="26" t="s">
        <v>115</v>
      </c>
      <c r="D71" s="35">
        <v>44400</v>
      </c>
      <c r="E71" s="36">
        <v>326447</v>
      </c>
      <c r="F71" s="35">
        <v>44400</v>
      </c>
      <c r="G71" s="29">
        <v>0</v>
      </c>
      <c r="H71" s="36">
        <v>326447</v>
      </c>
      <c r="I71" s="30" t="s">
        <v>78</v>
      </c>
    </row>
    <row r="72" spans="1:9" s="31" customFormat="1" ht="56.25" customHeight="1" x14ac:dyDescent="0.2">
      <c r="A72" s="25" t="s">
        <v>24</v>
      </c>
      <c r="B72" s="25" t="s">
        <v>36</v>
      </c>
      <c r="C72" s="26" t="s">
        <v>61</v>
      </c>
      <c r="D72" s="35">
        <v>43566</v>
      </c>
      <c r="E72" s="36">
        <v>755.2</v>
      </c>
      <c r="F72" s="35">
        <v>43938</v>
      </c>
      <c r="G72" s="29">
        <v>0</v>
      </c>
      <c r="H72" s="36">
        <v>755.2</v>
      </c>
      <c r="I72" s="30" t="s">
        <v>78</v>
      </c>
    </row>
    <row r="73" spans="1:9" s="31" customFormat="1" ht="56.25" customHeight="1" x14ac:dyDescent="0.2">
      <c r="A73" s="25" t="s">
        <v>67</v>
      </c>
      <c r="B73" s="32" t="s">
        <v>36</v>
      </c>
      <c r="C73" s="26" t="s">
        <v>116</v>
      </c>
      <c r="D73" s="27">
        <v>44378</v>
      </c>
      <c r="E73" s="36">
        <v>554895</v>
      </c>
      <c r="F73" s="27">
        <v>44409</v>
      </c>
      <c r="G73" s="29">
        <v>0</v>
      </c>
      <c r="H73" s="36">
        <v>554895</v>
      </c>
      <c r="I73" s="30" t="s">
        <v>64</v>
      </c>
    </row>
    <row r="74" spans="1:9" s="31" customFormat="1" ht="56.25" customHeight="1" x14ac:dyDescent="0.2">
      <c r="A74" s="25" t="s">
        <v>25</v>
      </c>
      <c r="B74" s="32" t="s">
        <v>36</v>
      </c>
      <c r="C74" s="26" t="s">
        <v>117</v>
      </c>
      <c r="D74" s="27">
        <v>44388</v>
      </c>
      <c r="E74" s="36">
        <v>14533.47</v>
      </c>
      <c r="F74" s="27">
        <v>44419</v>
      </c>
      <c r="G74" s="29">
        <v>0</v>
      </c>
      <c r="H74" s="36">
        <v>14533.47</v>
      </c>
      <c r="I74" s="30" t="s">
        <v>64</v>
      </c>
    </row>
    <row r="75" spans="1:9" s="31" customFormat="1" ht="56.25" customHeight="1" x14ac:dyDescent="0.2">
      <c r="A75" s="25" t="s">
        <v>168</v>
      </c>
      <c r="B75" s="32" t="s">
        <v>37</v>
      </c>
      <c r="C75" s="26" t="s">
        <v>118</v>
      </c>
      <c r="D75" s="27">
        <v>44384</v>
      </c>
      <c r="E75" s="36">
        <v>43558.99</v>
      </c>
      <c r="F75" s="27">
        <v>44415</v>
      </c>
      <c r="G75" s="29">
        <v>0</v>
      </c>
      <c r="H75" s="36">
        <v>43558.99</v>
      </c>
      <c r="I75" s="30" t="s">
        <v>64</v>
      </c>
    </row>
    <row r="76" spans="1:9" s="31" customFormat="1" ht="56.25" customHeight="1" x14ac:dyDescent="0.2">
      <c r="A76" s="25" t="s">
        <v>169</v>
      </c>
      <c r="B76" s="25" t="s">
        <v>36</v>
      </c>
      <c r="C76" s="26" t="s">
        <v>119</v>
      </c>
      <c r="D76" s="27">
        <v>44407</v>
      </c>
      <c r="E76" s="36">
        <v>10384</v>
      </c>
      <c r="F76" s="27">
        <v>44438</v>
      </c>
      <c r="G76" s="29">
        <v>0</v>
      </c>
      <c r="H76" s="36">
        <v>10384</v>
      </c>
      <c r="I76" s="30" t="s">
        <v>64</v>
      </c>
    </row>
    <row r="77" spans="1:9" s="31" customFormat="1" ht="56.25" customHeight="1" x14ac:dyDescent="0.2">
      <c r="A77" s="25" t="s">
        <v>68</v>
      </c>
      <c r="B77" s="25" t="s">
        <v>36</v>
      </c>
      <c r="C77" s="26" t="s">
        <v>120</v>
      </c>
      <c r="D77" s="27">
        <v>44384</v>
      </c>
      <c r="E77" s="36">
        <v>203356.69</v>
      </c>
      <c r="F77" s="27">
        <v>44415</v>
      </c>
      <c r="G77" s="29">
        <v>0</v>
      </c>
      <c r="H77" s="36">
        <v>203356.69</v>
      </c>
      <c r="I77" s="30" t="s">
        <v>64</v>
      </c>
    </row>
    <row r="78" spans="1:9" s="31" customFormat="1" ht="56.25" customHeight="1" x14ac:dyDescent="0.2">
      <c r="A78" s="25" t="s">
        <v>26</v>
      </c>
      <c r="B78" s="25" t="s">
        <v>36</v>
      </c>
      <c r="C78" s="26" t="s">
        <v>121</v>
      </c>
      <c r="D78" s="27">
        <v>44383</v>
      </c>
      <c r="E78" s="36">
        <v>147500</v>
      </c>
      <c r="F78" s="27">
        <v>44414</v>
      </c>
      <c r="G78" s="29">
        <v>0</v>
      </c>
      <c r="H78" s="36">
        <v>147500</v>
      </c>
      <c r="I78" s="30" t="s">
        <v>64</v>
      </c>
    </row>
    <row r="79" spans="1:9" s="31" customFormat="1" ht="56.25" customHeight="1" x14ac:dyDescent="0.2">
      <c r="A79" s="32" t="s">
        <v>27</v>
      </c>
      <c r="B79" s="25" t="s">
        <v>178</v>
      </c>
      <c r="C79" s="26" t="s">
        <v>122</v>
      </c>
      <c r="D79" s="27">
        <v>44228</v>
      </c>
      <c r="E79" s="36">
        <f>62721.38-0.01</f>
        <v>62721.369999999995</v>
      </c>
      <c r="F79" s="27">
        <v>44256</v>
      </c>
      <c r="G79" s="29">
        <v>0</v>
      </c>
      <c r="H79" s="36">
        <f>62721.38-0.01</f>
        <v>62721.369999999995</v>
      </c>
      <c r="I79" s="30" t="s">
        <v>78</v>
      </c>
    </row>
    <row r="80" spans="1:9" s="31" customFormat="1" ht="56.25" customHeight="1" x14ac:dyDescent="0.2">
      <c r="A80" s="32" t="s">
        <v>27</v>
      </c>
      <c r="B80" s="25" t="s">
        <v>178</v>
      </c>
      <c r="C80" s="26" t="s">
        <v>123</v>
      </c>
      <c r="D80" s="27">
        <v>44256</v>
      </c>
      <c r="E80" s="36">
        <v>62721.37</v>
      </c>
      <c r="F80" s="27">
        <v>44287</v>
      </c>
      <c r="G80" s="29">
        <v>0</v>
      </c>
      <c r="H80" s="36">
        <v>62721.37</v>
      </c>
      <c r="I80" s="30" t="s">
        <v>78</v>
      </c>
    </row>
    <row r="81" spans="1:9" s="31" customFormat="1" ht="56.25" customHeight="1" x14ac:dyDescent="0.2">
      <c r="A81" s="32" t="s">
        <v>27</v>
      </c>
      <c r="B81" s="32" t="s">
        <v>36</v>
      </c>
      <c r="C81" s="26" t="s">
        <v>124</v>
      </c>
      <c r="D81" s="27">
        <v>44285</v>
      </c>
      <c r="E81" s="36">
        <v>14500</v>
      </c>
      <c r="F81" s="27">
        <v>44316</v>
      </c>
      <c r="G81" s="29">
        <v>0</v>
      </c>
      <c r="H81" s="36">
        <v>14500</v>
      </c>
      <c r="I81" s="30" t="s">
        <v>78</v>
      </c>
    </row>
    <row r="82" spans="1:9" s="31" customFormat="1" ht="56.25" customHeight="1" x14ac:dyDescent="0.2">
      <c r="A82" s="32" t="s">
        <v>27</v>
      </c>
      <c r="B82" s="32" t="s">
        <v>36</v>
      </c>
      <c r="C82" s="26" t="s">
        <v>77</v>
      </c>
      <c r="D82" s="27">
        <v>44285</v>
      </c>
      <c r="E82" s="36">
        <v>14500</v>
      </c>
      <c r="F82" s="27">
        <v>44316</v>
      </c>
      <c r="G82" s="29">
        <v>0</v>
      </c>
      <c r="H82" s="36">
        <v>14500</v>
      </c>
      <c r="I82" s="30" t="s">
        <v>78</v>
      </c>
    </row>
    <row r="83" spans="1:9" s="31" customFormat="1" ht="56.25" customHeight="1" x14ac:dyDescent="0.2">
      <c r="A83" s="32" t="s">
        <v>27</v>
      </c>
      <c r="B83" s="25" t="s">
        <v>178</v>
      </c>
      <c r="C83" s="26" t="s">
        <v>125</v>
      </c>
      <c r="D83" s="27">
        <v>44287</v>
      </c>
      <c r="E83" s="36">
        <v>62721.37</v>
      </c>
      <c r="F83" s="27">
        <v>44317</v>
      </c>
      <c r="G83" s="29">
        <v>0</v>
      </c>
      <c r="H83" s="36">
        <v>62721.37</v>
      </c>
      <c r="I83" s="30" t="s">
        <v>78</v>
      </c>
    </row>
    <row r="84" spans="1:9" s="31" customFormat="1" ht="56.25" customHeight="1" x14ac:dyDescent="0.2">
      <c r="A84" s="32" t="s">
        <v>27</v>
      </c>
      <c r="B84" s="32" t="s">
        <v>36</v>
      </c>
      <c r="C84" s="26" t="s">
        <v>126</v>
      </c>
      <c r="D84" s="27">
        <v>44287</v>
      </c>
      <c r="E84" s="36">
        <v>14500</v>
      </c>
      <c r="F84" s="27">
        <v>44317</v>
      </c>
      <c r="G84" s="29">
        <v>0</v>
      </c>
      <c r="H84" s="36">
        <v>14500</v>
      </c>
      <c r="I84" s="30" t="s">
        <v>78</v>
      </c>
    </row>
    <row r="85" spans="1:9" s="31" customFormat="1" ht="56.25" customHeight="1" x14ac:dyDescent="0.2">
      <c r="A85" s="32" t="s">
        <v>27</v>
      </c>
      <c r="B85" s="25" t="s">
        <v>178</v>
      </c>
      <c r="C85" s="26" t="s">
        <v>61</v>
      </c>
      <c r="D85" s="27">
        <v>44322</v>
      </c>
      <c r="E85" s="36">
        <v>62721.37</v>
      </c>
      <c r="F85" s="27">
        <v>44353</v>
      </c>
      <c r="G85" s="29">
        <v>0</v>
      </c>
      <c r="H85" s="36">
        <v>62721.37</v>
      </c>
      <c r="I85" s="30" t="s">
        <v>78</v>
      </c>
    </row>
    <row r="86" spans="1:9" s="31" customFormat="1" ht="56.25" customHeight="1" x14ac:dyDescent="0.2">
      <c r="A86" s="32" t="s">
        <v>27</v>
      </c>
      <c r="B86" s="32" t="s">
        <v>36</v>
      </c>
      <c r="C86" s="26" t="s">
        <v>127</v>
      </c>
      <c r="D86" s="27">
        <v>44322</v>
      </c>
      <c r="E86" s="36">
        <v>14500</v>
      </c>
      <c r="F86" s="27">
        <v>44353</v>
      </c>
      <c r="G86" s="29">
        <v>0</v>
      </c>
      <c r="H86" s="36">
        <v>14500</v>
      </c>
      <c r="I86" s="30" t="s">
        <v>78</v>
      </c>
    </row>
    <row r="87" spans="1:9" s="31" customFormat="1" ht="56.25" customHeight="1" x14ac:dyDescent="0.2">
      <c r="A87" s="32" t="s">
        <v>27</v>
      </c>
      <c r="B87" s="25" t="s">
        <v>178</v>
      </c>
      <c r="C87" s="26" t="s">
        <v>128</v>
      </c>
      <c r="D87" s="27">
        <v>44348</v>
      </c>
      <c r="E87" s="36">
        <v>62721.37</v>
      </c>
      <c r="F87" s="27">
        <v>44378</v>
      </c>
      <c r="G87" s="29">
        <v>0</v>
      </c>
      <c r="H87" s="36">
        <v>62721.37</v>
      </c>
      <c r="I87" s="30" t="s">
        <v>78</v>
      </c>
    </row>
    <row r="88" spans="1:9" s="31" customFormat="1" ht="56.25" customHeight="1" x14ac:dyDescent="0.2">
      <c r="A88" s="32" t="s">
        <v>27</v>
      </c>
      <c r="B88" s="32" t="s">
        <v>36</v>
      </c>
      <c r="C88" s="26" t="s">
        <v>129</v>
      </c>
      <c r="D88" s="27">
        <v>44348</v>
      </c>
      <c r="E88" s="36">
        <v>14500</v>
      </c>
      <c r="F88" s="27">
        <v>44378</v>
      </c>
      <c r="G88" s="29">
        <v>0</v>
      </c>
      <c r="H88" s="36">
        <v>14500</v>
      </c>
      <c r="I88" s="30" t="s">
        <v>78</v>
      </c>
    </row>
    <row r="89" spans="1:9" s="31" customFormat="1" ht="56.25" customHeight="1" x14ac:dyDescent="0.2">
      <c r="A89" s="32" t="s">
        <v>27</v>
      </c>
      <c r="B89" s="25" t="s">
        <v>178</v>
      </c>
      <c r="C89" s="26" t="s">
        <v>130</v>
      </c>
      <c r="D89" s="27">
        <v>44378</v>
      </c>
      <c r="E89" s="36">
        <v>62721.37</v>
      </c>
      <c r="F89" s="27">
        <v>44409</v>
      </c>
      <c r="G89" s="29">
        <v>0</v>
      </c>
      <c r="H89" s="36">
        <v>62721.37</v>
      </c>
      <c r="I89" s="30" t="s">
        <v>64</v>
      </c>
    </row>
    <row r="90" spans="1:9" s="31" customFormat="1" ht="56.25" customHeight="1" x14ac:dyDescent="0.2">
      <c r="A90" s="32" t="s">
        <v>27</v>
      </c>
      <c r="B90" s="32" t="s">
        <v>36</v>
      </c>
      <c r="C90" s="26" t="s">
        <v>131</v>
      </c>
      <c r="D90" s="27">
        <v>44378</v>
      </c>
      <c r="E90" s="36">
        <v>14500</v>
      </c>
      <c r="F90" s="27">
        <v>44409</v>
      </c>
      <c r="G90" s="29">
        <v>0</v>
      </c>
      <c r="H90" s="36">
        <v>14500</v>
      </c>
      <c r="I90" s="30" t="s">
        <v>64</v>
      </c>
    </row>
    <row r="91" spans="1:9" s="31" customFormat="1" ht="56.25" customHeight="1" x14ac:dyDescent="0.2">
      <c r="A91" s="25" t="s">
        <v>69</v>
      </c>
      <c r="B91" s="32" t="s">
        <v>37</v>
      </c>
      <c r="C91" s="26" t="s">
        <v>132</v>
      </c>
      <c r="D91" s="27">
        <v>44384</v>
      </c>
      <c r="E91" s="36">
        <v>8319</v>
      </c>
      <c r="F91" s="27">
        <v>44415</v>
      </c>
      <c r="G91" s="29">
        <v>0</v>
      </c>
      <c r="H91" s="36">
        <v>8319</v>
      </c>
      <c r="I91" s="30" t="s">
        <v>64</v>
      </c>
    </row>
    <row r="92" spans="1:9" s="31" customFormat="1" ht="56.25" customHeight="1" x14ac:dyDescent="0.2">
      <c r="A92" s="25" t="s">
        <v>170</v>
      </c>
      <c r="B92" s="32" t="s">
        <v>37</v>
      </c>
      <c r="C92" s="26" t="s">
        <v>62</v>
      </c>
      <c r="D92" s="27">
        <v>44396</v>
      </c>
      <c r="E92" s="36">
        <v>254203</v>
      </c>
      <c r="F92" s="27">
        <v>44427</v>
      </c>
      <c r="G92" s="29">
        <v>0</v>
      </c>
      <c r="H92" s="36">
        <v>254203</v>
      </c>
      <c r="I92" s="30" t="s">
        <v>64</v>
      </c>
    </row>
    <row r="93" spans="1:9" s="31" customFormat="1" ht="56.25" customHeight="1" x14ac:dyDescent="0.2">
      <c r="A93" s="25" t="s">
        <v>28</v>
      </c>
      <c r="B93" s="32" t="s">
        <v>36</v>
      </c>
      <c r="C93" s="26" t="s">
        <v>133</v>
      </c>
      <c r="D93" s="27">
        <v>44378</v>
      </c>
      <c r="E93" s="36">
        <v>923505</v>
      </c>
      <c r="F93" s="27">
        <v>44409</v>
      </c>
      <c r="G93" s="29">
        <v>0</v>
      </c>
      <c r="H93" s="36">
        <v>923505</v>
      </c>
      <c r="I93" s="30" t="s">
        <v>64</v>
      </c>
    </row>
    <row r="94" spans="1:9" s="31" customFormat="1" ht="56.25" customHeight="1" x14ac:dyDescent="0.2">
      <c r="A94" s="25" t="s">
        <v>70</v>
      </c>
      <c r="B94" s="32" t="s">
        <v>36</v>
      </c>
      <c r="C94" s="26" t="s">
        <v>134</v>
      </c>
      <c r="D94" s="27">
        <v>44378</v>
      </c>
      <c r="E94" s="36">
        <v>35400</v>
      </c>
      <c r="F94" s="27">
        <v>44409</v>
      </c>
      <c r="G94" s="29">
        <v>0</v>
      </c>
      <c r="H94" s="36">
        <v>35400</v>
      </c>
      <c r="I94" s="30" t="s">
        <v>64</v>
      </c>
    </row>
    <row r="95" spans="1:9" s="31" customFormat="1" ht="56.25" customHeight="1" x14ac:dyDescent="0.2">
      <c r="A95" s="25" t="s">
        <v>171</v>
      </c>
      <c r="B95" s="32" t="s">
        <v>36</v>
      </c>
      <c r="C95" s="26" t="s">
        <v>135</v>
      </c>
      <c r="D95" s="27">
        <v>44378</v>
      </c>
      <c r="E95" s="36">
        <v>3416416.43</v>
      </c>
      <c r="F95" s="27">
        <v>44409</v>
      </c>
      <c r="G95" s="29">
        <v>0</v>
      </c>
      <c r="H95" s="36">
        <v>3416416.43</v>
      </c>
      <c r="I95" s="30" t="s">
        <v>64</v>
      </c>
    </row>
    <row r="96" spans="1:9" s="31" customFormat="1" ht="56.25" customHeight="1" x14ac:dyDescent="0.2">
      <c r="A96" s="25" t="s">
        <v>172</v>
      </c>
      <c r="B96" s="32" t="s">
        <v>36</v>
      </c>
      <c r="C96" s="26" t="s">
        <v>136</v>
      </c>
      <c r="D96" s="27">
        <v>44405</v>
      </c>
      <c r="E96" s="36">
        <v>305620</v>
      </c>
      <c r="F96" s="27">
        <v>44436</v>
      </c>
      <c r="G96" s="29">
        <v>0</v>
      </c>
      <c r="H96" s="36">
        <v>305620</v>
      </c>
      <c r="I96" s="30" t="s">
        <v>64</v>
      </c>
    </row>
    <row r="97" spans="1:9" s="31" customFormat="1" ht="56.25" customHeight="1" x14ac:dyDescent="0.2">
      <c r="A97" s="25" t="s">
        <v>29</v>
      </c>
      <c r="B97" s="32" t="s">
        <v>38</v>
      </c>
      <c r="C97" s="26" t="s">
        <v>137</v>
      </c>
      <c r="D97" s="27">
        <v>44391</v>
      </c>
      <c r="E97" s="36">
        <v>150000</v>
      </c>
      <c r="F97" s="27">
        <v>44422</v>
      </c>
      <c r="G97" s="29">
        <v>0</v>
      </c>
      <c r="H97" s="36">
        <v>150000</v>
      </c>
      <c r="I97" s="30" t="s">
        <v>64</v>
      </c>
    </row>
    <row r="98" spans="1:9" s="31" customFormat="1" ht="56.25" customHeight="1" x14ac:dyDescent="0.2">
      <c r="A98" s="25" t="s">
        <v>29</v>
      </c>
      <c r="B98" s="32" t="s">
        <v>39</v>
      </c>
      <c r="C98" s="26" t="s">
        <v>138</v>
      </c>
      <c r="D98" s="27">
        <v>44391</v>
      </c>
      <c r="E98" s="36">
        <v>120000</v>
      </c>
      <c r="F98" s="27">
        <v>44422</v>
      </c>
      <c r="G98" s="29">
        <v>0</v>
      </c>
      <c r="H98" s="36">
        <v>120000</v>
      </c>
      <c r="I98" s="30" t="s">
        <v>64</v>
      </c>
    </row>
    <row r="99" spans="1:9" s="31" customFormat="1" ht="56.25" customHeight="1" x14ac:dyDescent="0.2">
      <c r="A99" s="25" t="s">
        <v>173</v>
      </c>
      <c r="B99" s="25" t="s">
        <v>36</v>
      </c>
      <c r="C99" s="26" t="s">
        <v>139</v>
      </c>
      <c r="D99" s="27">
        <v>44159</v>
      </c>
      <c r="E99" s="36">
        <v>11200</v>
      </c>
      <c r="F99" s="27">
        <v>44189</v>
      </c>
      <c r="G99" s="29">
        <v>0</v>
      </c>
      <c r="H99" s="36">
        <v>11200</v>
      </c>
      <c r="I99" s="30" t="s">
        <v>78</v>
      </c>
    </row>
    <row r="100" spans="1:9" s="31" customFormat="1" ht="56.25" customHeight="1" x14ac:dyDescent="0.2">
      <c r="A100" s="25" t="s">
        <v>173</v>
      </c>
      <c r="B100" s="25" t="s">
        <v>36</v>
      </c>
      <c r="C100" s="26" t="s">
        <v>140</v>
      </c>
      <c r="D100" s="27">
        <v>44159</v>
      </c>
      <c r="E100" s="36">
        <v>70800</v>
      </c>
      <c r="F100" s="27">
        <v>44189</v>
      </c>
      <c r="G100" s="29">
        <v>0</v>
      </c>
      <c r="H100" s="36">
        <v>70800</v>
      </c>
      <c r="I100" s="30" t="s">
        <v>78</v>
      </c>
    </row>
    <row r="101" spans="1:9" s="31" customFormat="1" ht="56.25" customHeight="1" x14ac:dyDescent="0.2">
      <c r="A101" s="25" t="s">
        <v>174</v>
      </c>
      <c r="B101" s="25" t="s">
        <v>36</v>
      </c>
      <c r="C101" s="26" t="s">
        <v>74</v>
      </c>
      <c r="D101" s="27">
        <v>44392</v>
      </c>
      <c r="E101" s="36">
        <v>3600</v>
      </c>
      <c r="F101" s="27">
        <v>44423</v>
      </c>
      <c r="G101" s="29">
        <v>0</v>
      </c>
      <c r="H101" s="36">
        <v>3600</v>
      </c>
      <c r="I101" s="30" t="s">
        <v>64</v>
      </c>
    </row>
    <row r="102" spans="1:9" s="31" customFormat="1" ht="56.25" customHeight="1" x14ac:dyDescent="0.2">
      <c r="A102" s="25" t="s">
        <v>174</v>
      </c>
      <c r="B102" s="25" t="s">
        <v>36</v>
      </c>
      <c r="C102" s="26" t="s">
        <v>141</v>
      </c>
      <c r="D102" s="27">
        <v>44392</v>
      </c>
      <c r="E102" s="36">
        <v>1200</v>
      </c>
      <c r="F102" s="27">
        <v>44423</v>
      </c>
      <c r="G102" s="29">
        <v>0</v>
      </c>
      <c r="H102" s="36">
        <v>1200</v>
      </c>
      <c r="I102" s="30" t="s">
        <v>64</v>
      </c>
    </row>
    <row r="103" spans="1:9" s="31" customFormat="1" ht="56.25" customHeight="1" x14ac:dyDescent="0.2">
      <c r="A103" s="25" t="s">
        <v>174</v>
      </c>
      <c r="B103" s="25" t="s">
        <v>36</v>
      </c>
      <c r="C103" s="26" t="s">
        <v>142</v>
      </c>
      <c r="D103" s="27">
        <v>44392</v>
      </c>
      <c r="E103" s="36">
        <v>17400</v>
      </c>
      <c r="F103" s="27">
        <v>44423</v>
      </c>
      <c r="G103" s="29">
        <v>0</v>
      </c>
      <c r="H103" s="36">
        <v>17400</v>
      </c>
      <c r="I103" s="30" t="s">
        <v>64</v>
      </c>
    </row>
    <row r="104" spans="1:9" s="31" customFormat="1" ht="56.25" customHeight="1" x14ac:dyDescent="0.2">
      <c r="A104" s="25" t="s">
        <v>174</v>
      </c>
      <c r="B104" s="25" t="s">
        <v>36</v>
      </c>
      <c r="C104" s="26" t="s">
        <v>143</v>
      </c>
      <c r="D104" s="27">
        <v>44392</v>
      </c>
      <c r="E104" s="36">
        <v>4200</v>
      </c>
      <c r="F104" s="27">
        <v>44423</v>
      </c>
      <c r="G104" s="29">
        <v>0</v>
      </c>
      <c r="H104" s="36">
        <v>4200</v>
      </c>
      <c r="I104" s="30" t="s">
        <v>64</v>
      </c>
    </row>
    <row r="105" spans="1:9" s="31" customFormat="1" ht="56.25" customHeight="1" x14ac:dyDescent="0.2">
      <c r="A105" s="25" t="s">
        <v>30</v>
      </c>
      <c r="B105" s="25" t="s">
        <v>36</v>
      </c>
      <c r="C105" s="26" t="s">
        <v>63</v>
      </c>
      <c r="D105" s="27">
        <v>41908</v>
      </c>
      <c r="E105" s="36">
        <v>16661.599999999999</v>
      </c>
      <c r="F105" s="27">
        <v>41938</v>
      </c>
      <c r="G105" s="29">
        <v>0</v>
      </c>
      <c r="H105" s="36">
        <v>16661.599999999999</v>
      </c>
      <c r="I105" s="30" t="s">
        <v>78</v>
      </c>
    </row>
    <row r="106" spans="1:9" s="31" customFormat="1" ht="56.25" customHeight="1" x14ac:dyDescent="0.2">
      <c r="A106" s="25" t="s">
        <v>31</v>
      </c>
      <c r="B106" s="25" t="s">
        <v>36</v>
      </c>
      <c r="C106" s="26" t="s">
        <v>144</v>
      </c>
      <c r="D106" s="27">
        <v>44379</v>
      </c>
      <c r="E106" s="36">
        <v>23972.560000000001</v>
      </c>
      <c r="F106" s="27">
        <v>44410</v>
      </c>
      <c r="G106" s="29">
        <v>0</v>
      </c>
      <c r="H106" s="36">
        <v>23972.560000000001</v>
      </c>
      <c r="I106" s="30" t="s">
        <v>64</v>
      </c>
    </row>
    <row r="107" spans="1:9" s="31" customFormat="1" ht="56.25" customHeight="1" x14ac:dyDescent="0.2">
      <c r="A107" s="25" t="s">
        <v>31</v>
      </c>
      <c r="B107" s="25" t="s">
        <v>36</v>
      </c>
      <c r="C107" s="26" t="s">
        <v>145</v>
      </c>
      <c r="D107" s="27">
        <v>44379</v>
      </c>
      <c r="E107" s="36">
        <v>6159.51</v>
      </c>
      <c r="F107" s="27">
        <v>44410</v>
      </c>
      <c r="G107" s="29">
        <v>0</v>
      </c>
      <c r="H107" s="36">
        <v>6159.51</v>
      </c>
      <c r="I107" s="30" t="s">
        <v>64</v>
      </c>
    </row>
    <row r="108" spans="1:9" s="31" customFormat="1" ht="56.25" customHeight="1" x14ac:dyDescent="0.2">
      <c r="A108" s="25" t="s">
        <v>71</v>
      </c>
      <c r="B108" s="25" t="s">
        <v>36</v>
      </c>
      <c r="C108" s="26" t="s">
        <v>146</v>
      </c>
      <c r="D108" s="27">
        <v>44337</v>
      </c>
      <c r="E108" s="36">
        <v>228684</v>
      </c>
      <c r="F108" s="27">
        <v>44368</v>
      </c>
      <c r="G108" s="29">
        <v>0</v>
      </c>
      <c r="H108" s="36">
        <v>228684</v>
      </c>
      <c r="I108" s="30" t="s">
        <v>78</v>
      </c>
    </row>
    <row r="109" spans="1:9" s="31" customFormat="1" ht="56.25" customHeight="1" x14ac:dyDescent="0.2">
      <c r="A109" s="25" t="s">
        <v>175</v>
      </c>
      <c r="B109" s="25" t="s">
        <v>36</v>
      </c>
      <c r="C109" s="26" t="s">
        <v>147</v>
      </c>
      <c r="D109" s="27">
        <v>44362</v>
      </c>
      <c r="E109" s="36">
        <v>823022.72</v>
      </c>
      <c r="F109" s="27">
        <v>44394</v>
      </c>
      <c r="G109" s="29">
        <v>0</v>
      </c>
      <c r="H109" s="36">
        <v>823022.72</v>
      </c>
      <c r="I109" s="30" t="s">
        <v>78</v>
      </c>
    </row>
    <row r="110" spans="1:9" s="31" customFormat="1" ht="56.25" customHeight="1" x14ac:dyDescent="0.2">
      <c r="A110" s="25" t="s">
        <v>32</v>
      </c>
      <c r="B110" s="25" t="s">
        <v>36</v>
      </c>
      <c r="C110" s="26" t="s">
        <v>148</v>
      </c>
      <c r="D110" s="27">
        <v>44385</v>
      </c>
      <c r="E110" s="36">
        <v>1770</v>
      </c>
      <c r="F110" s="27">
        <v>44416</v>
      </c>
      <c r="G110" s="29">
        <v>0</v>
      </c>
      <c r="H110" s="36">
        <v>1770</v>
      </c>
      <c r="I110" s="30" t="s">
        <v>64</v>
      </c>
    </row>
    <row r="111" spans="1:9" s="31" customFormat="1" ht="56.25" customHeight="1" x14ac:dyDescent="0.2">
      <c r="A111" s="25" t="s">
        <v>33</v>
      </c>
      <c r="B111" s="25" t="s">
        <v>36</v>
      </c>
      <c r="C111" s="26" t="s">
        <v>149</v>
      </c>
      <c r="D111" s="27">
        <v>44375</v>
      </c>
      <c r="E111" s="36">
        <v>49560</v>
      </c>
      <c r="F111" s="27">
        <v>44405</v>
      </c>
      <c r="G111" s="29">
        <v>0</v>
      </c>
      <c r="H111" s="36">
        <v>49560</v>
      </c>
      <c r="I111" s="30" t="s">
        <v>78</v>
      </c>
    </row>
    <row r="112" spans="1:9" s="31" customFormat="1" ht="56.25" customHeight="1" x14ac:dyDescent="0.2">
      <c r="A112" s="25" t="s">
        <v>33</v>
      </c>
      <c r="B112" s="25" t="s">
        <v>36</v>
      </c>
      <c r="C112" s="26" t="s">
        <v>150</v>
      </c>
      <c r="D112" s="27">
        <v>44407</v>
      </c>
      <c r="E112" s="36">
        <v>49560</v>
      </c>
      <c r="F112" s="27">
        <v>44438</v>
      </c>
      <c r="G112" s="29">
        <v>0</v>
      </c>
      <c r="H112" s="36">
        <v>49560</v>
      </c>
      <c r="I112" s="30" t="s">
        <v>64</v>
      </c>
    </row>
    <row r="113" spans="1:9" s="31" customFormat="1" ht="56.25" customHeight="1" x14ac:dyDescent="0.2">
      <c r="A113" s="25" t="s">
        <v>33</v>
      </c>
      <c r="B113" s="25" t="s">
        <v>36</v>
      </c>
      <c r="C113" s="26" t="s">
        <v>151</v>
      </c>
      <c r="D113" s="27">
        <v>44407</v>
      </c>
      <c r="E113" s="36">
        <v>180540</v>
      </c>
      <c r="F113" s="27">
        <v>44438</v>
      </c>
      <c r="G113" s="29">
        <v>0</v>
      </c>
      <c r="H113" s="36">
        <v>180540</v>
      </c>
      <c r="I113" s="30" t="s">
        <v>64</v>
      </c>
    </row>
    <row r="114" spans="1:9" s="31" customFormat="1" ht="56.25" customHeight="1" x14ac:dyDescent="0.2">
      <c r="A114" s="25" t="s">
        <v>176</v>
      </c>
      <c r="B114" s="25" t="s">
        <v>36</v>
      </c>
      <c r="C114" s="26" t="s">
        <v>152</v>
      </c>
      <c r="D114" s="27">
        <v>44348</v>
      </c>
      <c r="E114" s="36">
        <v>41971.99</v>
      </c>
      <c r="F114" s="27">
        <v>44378</v>
      </c>
      <c r="G114" s="29">
        <v>0</v>
      </c>
      <c r="H114" s="36">
        <v>41971.99</v>
      </c>
      <c r="I114" s="30" t="s">
        <v>78</v>
      </c>
    </row>
    <row r="115" spans="1:9" s="31" customFormat="1" ht="56.25" customHeight="1" x14ac:dyDescent="0.2">
      <c r="A115" s="25" t="s">
        <v>176</v>
      </c>
      <c r="B115" s="25" t="s">
        <v>36</v>
      </c>
      <c r="C115" s="26" t="s">
        <v>153</v>
      </c>
      <c r="D115" s="27">
        <v>44378</v>
      </c>
      <c r="E115" s="36">
        <v>41971.99</v>
      </c>
      <c r="F115" s="27">
        <v>44409</v>
      </c>
      <c r="G115" s="29">
        <v>0</v>
      </c>
      <c r="H115" s="36">
        <v>41971.99</v>
      </c>
      <c r="I115" s="30" t="s">
        <v>64</v>
      </c>
    </row>
    <row r="116" spans="1:9" s="31" customFormat="1" ht="56.25" customHeight="1" x14ac:dyDescent="0.2">
      <c r="A116" s="25" t="s">
        <v>72</v>
      </c>
      <c r="B116" s="25" t="s">
        <v>36</v>
      </c>
      <c r="C116" s="26" t="s">
        <v>111</v>
      </c>
      <c r="D116" s="27">
        <v>44369</v>
      </c>
      <c r="E116" s="36">
        <v>15000</v>
      </c>
      <c r="F116" s="27">
        <v>44399</v>
      </c>
      <c r="G116" s="29">
        <v>0</v>
      </c>
      <c r="H116" s="36">
        <v>15000</v>
      </c>
      <c r="I116" s="30" t="s">
        <v>78</v>
      </c>
    </row>
    <row r="117" spans="1:9" s="31" customFormat="1" ht="56.25" customHeight="1" x14ac:dyDescent="0.2">
      <c r="A117" s="25" t="s">
        <v>72</v>
      </c>
      <c r="B117" s="25" t="s">
        <v>36</v>
      </c>
      <c r="C117" s="26" t="s">
        <v>154</v>
      </c>
      <c r="D117" s="27">
        <v>44369</v>
      </c>
      <c r="E117" s="36">
        <v>10000</v>
      </c>
      <c r="F117" s="27">
        <v>44399</v>
      </c>
      <c r="G117" s="29">
        <v>0</v>
      </c>
      <c r="H117" s="36">
        <v>10000</v>
      </c>
      <c r="I117" s="30" t="s">
        <v>78</v>
      </c>
    </row>
    <row r="118" spans="1:9" s="31" customFormat="1" ht="56.25" customHeight="1" x14ac:dyDescent="0.2">
      <c r="A118" s="25" t="s">
        <v>72</v>
      </c>
      <c r="B118" s="25" t="s">
        <v>36</v>
      </c>
      <c r="C118" s="26" t="s">
        <v>123</v>
      </c>
      <c r="D118" s="27">
        <v>44369</v>
      </c>
      <c r="E118" s="36">
        <v>15000</v>
      </c>
      <c r="F118" s="27">
        <v>44399</v>
      </c>
      <c r="G118" s="29">
        <v>0</v>
      </c>
      <c r="H118" s="36">
        <v>15000</v>
      </c>
      <c r="I118" s="30" t="s">
        <v>78</v>
      </c>
    </row>
    <row r="119" spans="1:9" s="31" customFormat="1" ht="56.25" customHeight="1" x14ac:dyDescent="0.2">
      <c r="A119" s="25" t="s">
        <v>72</v>
      </c>
      <c r="B119" s="25" t="s">
        <v>36</v>
      </c>
      <c r="C119" s="26" t="s">
        <v>155</v>
      </c>
      <c r="D119" s="27">
        <v>44369</v>
      </c>
      <c r="E119" s="36">
        <v>5000</v>
      </c>
      <c r="F119" s="27">
        <v>44399</v>
      </c>
      <c r="G119" s="29">
        <v>0</v>
      </c>
      <c r="H119" s="36">
        <v>5000</v>
      </c>
      <c r="I119" s="30" t="s">
        <v>78</v>
      </c>
    </row>
    <row r="120" spans="1:9" s="31" customFormat="1" ht="56.25" customHeight="1" x14ac:dyDescent="0.2">
      <c r="A120" s="25" t="s">
        <v>72</v>
      </c>
      <c r="B120" s="25" t="s">
        <v>36</v>
      </c>
      <c r="C120" s="26" t="s">
        <v>156</v>
      </c>
      <c r="D120" s="27">
        <v>44397</v>
      </c>
      <c r="E120" s="36">
        <v>5000</v>
      </c>
      <c r="F120" s="27">
        <v>44428</v>
      </c>
      <c r="G120" s="29">
        <v>0</v>
      </c>
      <c r="H120" s="36">
        <v>5000</v>
      </c>
      <c r="I120" s="30" t="s">
        <v>64</v>
      </c>
    </row>
    <row r="121" spans="1:9" s="31" customFormat="1" ht="56.25" customHeight="1" x14ac:dyDescent="0.2">
      <c r="A121" s="25" t="s">
        <v>72</v>
      </c>
      <c r="B121" s="25" t="s">
        <v>36</v>
      </c>
      <c r="C121" s="26" t="s">
        <v>124</v>
      </c>
      <c r="D121" s="27">
        <v>44398</v>
      </c>
      <c r="E121" s="36">
        <v>600</v>
      </c>
      <c r="F121" s="27">
        <v>44429</v>
      </c>
      <c r="G121" s="29">
        <v>0</v>
      </c>
      <c r="H121" s="36">
        <v>600</v>
      </c>
      <c r="I121" s="30" t="s">
        <v>64</v>
      </c>
    </row>
    <row r="122" spans="1:9" s="31" customFormat="1" ht="56.25" customHeight="1" x14ac:dyDescent="0.2">
      <c r="A122" s="25" t="s">
        <v>34</v>
      </c>
      <c r="B122" s="25" t="s">
        <v>179</v>
      </c>
      <c r="C122" s="26" t="s">
        <v>76</v>
      </c>
      <c r="D122" s="27">
        <v>44385</v>
      </c>
      <c r="E122" s="36">
        <v>902726</v>
      </c>
      <c r="F122" s="27">
        <v>44416</v>
      </c>
      <c r="G122" s="29">
        <v>0</v>
      </c>
      <c r="H122" s="36">
        <v>902726</v>
      </c>
      <c r="I122" s="30" t="s">
        <v>64</v>
      </c>
    </row>
    <row r="123" spans="1:9" s="31" customFormat="1" ht="56.25" customHeight="1" x14ac:dyDescent="0.2">
      <c r="A123" s="25" t="s">
        <v>34</v>
      </c>
      <c r="B123" s="25" t="s">
        <v>36</v>
      </c>
      <c r="C123" s="26" t="s">
        <v>157</v>
      </c>
      <c r="D123" s="27">
        <v>44385</v>
      </c>
      <c r="E123" s="36">
        <v>39200</v>
      </c>
      <c r="F123" s="27">
        <v>44416</v>
      </c>
      <c r="G123" s="29">
        <v>0</v>
      </c>
      <c r="H123" s="36">
        <v>39200</v>
      </c>
      <c r="I123" s="30" t="s">
        <v>64</v>
      </c>
    </row>
    <row r="124" spans="1:9" s="31" customFormat="1" ht="56.25" customHeight="1" x14ac:dyDescent="0.2">
      <c r="A124" s="25" t="s">
        <v>34</v>
      </c>
      <c r="B124" s="25" t="s">
        <v>37</v>
      </c>
      <c r="C124" s="26" t="s">
        <v>75</v>
      </c>
      <c r="D124" s="27">
        <v>44384</v>
      </c>
      <c r="E124" s="36">
        <v>13396</v>
      </c>
      <c r="F124" s="27">
        <v>44415</v>
      </c>
      <c r="G124" s="29">
        <v>0</v>
      </c>
      <c r="H124" s="36">
        <v>13396</v>
      </c>
      <c r="I124" s="30" t="s">
        <v>64</v>
      </c>
    </row>
    <row r="125" spans="1:9" s="31" customFormat="1" ht="56.25" customHeight="1" x14ac:dyDescent="0.2">
      <c r="A125" s="25"/>
      <c r="B125" s="25"/>
      <c r="C125" s="26"/>
      <c r="D125" s="27"/>
      <c r="E125" s="37">
        <f>SUM(E13:E124)</f>
        <v>14872866.130000003</v>
      </c>
      <c r="F125" s="27"/>
      <c r="G125" s="29"/>
      <c r="H125" s="37">
        <f>SUM(H13:H124)</f>
        <v>14872866.130000003</v>
      </c>
      <c r="I125" s="30"/>
    </row>
    <row r="126" spans="1:9" s="31" customFormat="1" ht="56.25" customHeight="1" x14ac:dyDescent="0.2">
      <c r="A126" s="25"/>
      <c r="B126" s="25"/>
      <c r="C126" s="26"/>
      <c r="D126" s="27"/>
      <c r="E126" s="36"/>
      <c r="F126" s="27"/>
      <c r="G126" s="29"/>
      <c r="H126" s="36"/>
      <c r="I126" s="30"/>
    </row>
    <row r="127" spans="1:9" s="31" customFormat="1" ht="56.25" customHeight="1" x14ac:dyDescent="0.2">
      <c r="A127" s="25"/>
      <c r="B127" s="25"/>
      <c r="C127" s="26"/>
      <c r="D127" s="27"/>
      <c r="E127" s="36"/>
      <c r="F127" s="27"/>
      <c r="G127" s="29"/>
      <c r="H127" s="36"/>
      <c r="I127" s="30"/>
    </row>
    <row r="128" spans="1:9" s="31" customFormat="1" ht="56.25" customHeight="1" x14ac:dyDescent="0.2">
      <c r="A128" s="25"/>
      <c r="B128" s="25"/>
      <c r="C128" s="26"/>
      <c r="D128" s="27"/>
      <c r="E128" s="36"/>
      <c r="F128" s="27"/>
      <c r="G128" s="29"/>
      <c r="H128" s="36"/>
      <c r="I128" s="30"/>
    </row>
    <row r="129" s="1" customFormat="1" ht="16.5" customHeight="1" x14ac:dyDescent="0.2"/>
    <row r="130" s="1" customFormat="1" ht="16.5" customHeight="1" x14ac:dyDescent="0.2"/>
    <row r="131" s="1" customFormat="1" ht="16.5" customHeight="1" x14ac:dyDescent="0.2"/>
    <row r="132" s="1" customFormat="1" ht="16.5" customHeight="1" x14ac:dyDescent="0.2"/>
    <row r="133" s="1" customFormat="1" ht="16.5" customHeight="1" x14ac:dyDescent="0.2"/>
    <row r="134" s="1" customFormat="1" ht="16.5" customHeight="1" x14ac:dyDescent="0.2"/>
    <row r="135" s="1" customFormat="1" ht="16.5" customHeight="1" x14ac:dyDescent="0.2"/>
    <row r="136" s="1" customFormat="1" ht="16.5" customHeight="1" x14ac:dyDescent="0.2"/>
    <row r="137" s="1" customFormat="1" ht="16.5" customHeight="1" x14ac:dyDescent="0.2"/>
    <row r="138" s="1" customFormat="1" ht="16.5" customHeight="1" x14ac:dyDescent="0.2"/>
    <row r="139" s="1" customFormat="1" ht="16.5" customHeight="1" x14ac:dyDescent="0.2"/>
    <row r="140" s="1" customFormat="1" ht="16.5" customHeight="1" x14ac:dyDescent="0.2"/>
    <row r="141" s="1" customFormat="1" ht="16.5" customHeight="1" x14ac:dyDescent="0.2"/>
    <row r="142" s="1" customFormat="1" ht="16.5" customHeight="1" x14ac:dyDescent="0.2"/>
    <row r="143" s="1" customFormat="1" ht="16.5" customHeight="1" x14ac:dyDescent="0.2"/>
    <row r="144" s="1" customFormat="1" ht="16.5" customHeight="1" x14ac:dyDescent="0.2"/>
    <row r="145" s="1" customFormat="1" ht="16.5" customHeight="1" x14ac:dyDescent="0.2"/>
    <row r="146" s="1" customFormat="1" ht="16.5" customHeight="1" x14ac:dyDescent="0.2"/>
    <row r="147" s="1" customFormat="1" ht="16.5" customHeight="1" x14ac:dyDescent="0.2"/>
    <row r="148" s="1" customFormat="1" ht="16.5" customHeight="1" x14ac:dyDescent="0.2"/>
    <row r="149" s="1" customFormat="1" ht="16.5" customHeight="1" x14ac:dyDescent="0.2"/>
    <row r="150" s="1" customFormat="1" ht="16.5" customHeight="1" x14ac:dyDescent="0.2"/>
    <row r="151" s="1" customFormat="1" ht="16.5" customHeight="1" x14ac:dyDescent="0.2"/>
    <row r="152" s="1" customFormat="1" ht="16.5" customHeight="1" x14ac:dyDescent="0.2"/>
    <row r="153" s="1" customFormat="1" ht="16.5" customHeight="1" x14ac:dyDescent="0.2"/>
    <row r="154" s="1" customFormat="1" ht="16.5" customHeight="1" x14ac:dyDescent="0.2"/>
    <row r="155" s="1" customFormat="1" ht="16.5" customHeight="1" x14ac:dyDescent="0.2"/>
    <row r="156" s="1" customFormat="1" ht="16.5" customHeight="1" x14ac:dyDescent="0.2"/>
    <row r="157" s="1" customFormat="1" ht="16.5" customHeight="1" x14ac:dyDescent="0.2"/>
    <row r="158" s="1" customFormat="1" ht="16.5" customHeight="1" x14ac:dyDescent="0.2"/>
    <row r="159" s="1" customFormat="1" ht="16.5" customHeight="1" x14ac:dyDescent="0.2"/>
    <row r="160" s="1" customFormat="1" ht="16.5" customHeight="1" x14ac:dyDescent="0.2"/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pans="5:5" s="1" customFormat="1" ht="16.5" customHeight="1" x14ac:dyDescent="0.2"/>
    <row r="210" spans="5:5" s="1" customFormat="1" ht="16.5" customHeight="1" x14ac:dyDescent="0.2"/>
    <row r="211" spans="5:5" s="1" customFormat="1" ht="16.5" customHeight="1" x14ac:dyDescent="0.2"/>
    <row r="212" spans="5:5" s="1" customFormat="1" ht="16.5" customHeight="1" x14ac:dyDescent="0.2"/>
    <row r="213" spans="5:5" s="1" customFormat="1" ht="16.5" customHeight="1" x14ac:dyDescent="0.2"/>
    <row r="214" spans="5:5" s="1" customFormat="1" ht="16.5" customHeight="1" x14ac:dyDescent="0.2"/>
    <row r="215" spans="5:5" s="1" customFormat="1" ht="16.5" customHeight="1" x14ac:dyDescent="0.2"/>
    <row r="216" spans="5:5" s="1" customFormat="1" ht="16.5" customHeight="1" x14ac:dyDescent="0.2"/>
    <row r="217" spans="5:5" s="1" customFormat="1" ht="16.5" customHeight="1" x14ac:dyDescent="0.2"/>
    <row r="218" spans="5:5" s="1" customFormat="1" ht="16.5" customHeight="1" x14ac:dyDescent="0.2"/>
    <row r="219" spans="5:5" s="1" customFormat="1" ht="16.5" customHeight="1" x14ac:dyDescent="0.2"/>
    <row r="220" spans="5:5" s="1" customFormat="1" ht="16.5" customHeight="1" x14ac:dyDescent="0.2"/>
    <row r="221" spans="5:5" s="1" customFormat="1" ht="16.5" customHeight="1" x14ac:dyDescent="0.2"/>
    <row r="222" spans="5:5" s="1" customFormat="1" ht="16.5" customHeight="1" x14ac:dyDescent="0.2"/>
    <row r="223" spans="5:5" s="1" customFormat="1" ht="16.5" customHeight="1" x14ac:dyDescent="0.2"/>
    <row r="224" spans="5:5" s="1" customFormat="1" ht="16.5" customHeight="1" x14ac:dyDescent="0.2">
      <c r="E224" s="4"/>
    </row>
    <row r="226" spans="5:9" s="1" customFormat="1" ht="24" customHeight="1" x14ac:dyDescent="0.35">
      <c r="E226" s="4"/>
      <c r="F226" s="2"/>
      <c r="G226" s="2"/>
      <c r="H226" s="3"/>
      <c r="I226" s="2"/>
    </row>
    <row r="227" spans="5:9" s="1" customFormat="1" ht="24" customHeight="1" x14ac:dyDescent="0.35">
      <c r="E227" s="4"/>
      <c r="F227" s="2"/>
      <c r="G227" s="2"/>
      <c r="H227" s="3"/>
      <c r="I227" s="2"/>
    </row>
    <row r="228" spans="5:9" s="1" customFormat="1" ht="24" customHeight="1" x14ac:dyDescent="0.35">
      <c r="F228" s="2"/>
      <c r="G228" s="2"/>
      <c r="H228" s="3"/>
      <c r="I228" s="2"/>
    </row>
    <row r="229" spans="5:9" s="1" customFormat="1" ht="24" customHeight="1" x14ac:dyDescent="0.2"/>
    <row r="230" spans="5:9" s="1" customFormat="1" ht="24" customHeight="1" x14ac:dyDescent="0.2"/>
    <row r="231" spans="5:9" s="1" customFormat="1" ht="24" customHeight="1" x14ac:dyDescent="0.2"/>
    <row r="232" spans="5:9" s="1" customFormat="1" ht="24" customHeight="1" x14ac:dyDescent="0.2"/>
    <row r="233" spans="5:9" s="1" customFormat="1" ht="24" customHeight="1" x14ac:dyDescent="0.2"/>
    <row r="234" spans="5:9" s="1" customFormat="1" ht="24" customHeight="1" x14ac:dyDescent="0.2"/>
    <row r="235" spans="5:9" s="1" customFormat="1" ht="24" customHeight="1" x14ac:dyDescent="0.2"/>
    <row r="236" spans="5:9" s="1" customFormat="1" ht="24" customHeight="1" x14ac:dyDescent="0.2"/>
    <row r="237" spans="5:9" s="1" customFormat="1" ht="24" customHeight="1" x14ac:dyDescent="0.2"/>
    <row r="238" spans="5:9" s="1" customFormat="1" ht="24" customHeight="1" x14ac:dyDescent="0.2"/>
    <row r="239" spans="5:9" s="1" customFormat="1" ht="24" customHeight="1" x14ac:dyDescent="0.2">
      <c r="E239" s="4"/>
    </row>
  </sheetData>
  <mergeCells count="12">
    <mergeCell ref="G11:G12"/>
    <mergeCell ref="H11:H12"/>
    <mergeCell ref="A8:I8"/>
    <mergeCell ref="A7:I7"/>
    <mergeCell ref="I11:I12"/>
    <mergeCell ref="A11:A12"/>
    <mergeCell ref="A10:I10"/>
    <mergeCell ref="B11:B12"/>
    <mergeCell ref="D11:D12"/>
    <mergeCell ref="F11:F12"/>
    <mergeCell ref="C11:C12"/>
    <mergeCell ref="E11:E12"/>
  </mergeCells>
  <pageMargins left="0.7" right="0.7" top="0.75" bottom="0.75" header="0.3" footer="0.3"/>
  <pageSetup paperSize="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NUEVA PLANTILLA PAGOS A PROVEED</vt:lpstr>
      <vt:lpstr>'NUEVA PLANTILLA PAGOS A PROVEED'!Print_Area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Raysa Ortiz</cp:lastModifiedBy>
  <dcterms:created xsi:type="dcterms:W3CDTF">2021-10-07T17:28:31Z</dcterms:created>
  <dcterms:modified xsi:type="dcterms:W3CDTF">2021-10-08T16:37:12Z</dcterms:modified>
</cp:coreProperties>
</file>