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JULIO\"/>
    </mc:Choice>
  </mc:AlternateContent>
  <bookViews>
    <workbookView xWindow="1860" yWindow="0" windowWidth="14430" windowHeight="7740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7" i="1"/>
  <c r="C46" i="1" s="1"/>
  <c r="C45" i="1"/>
  <c r="C44" i="1"/>
  <c r="C49" i="1" s="1"/>
  <c r="E36" i="1"/>
  <c r="D10" i="1"/>
  <c r="E19" i="1" s="1"/>
  <c r="E22" i="1" s="1"/>
  <c r="E40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48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<sst xmlns="http://schemas.openxmlformats.org/spreadsheetml/2006/main" count="39" uniqueCount="38">
  <si>
    <t>Tesorería de la Seguridad Social</t>
  </si>
  <si>
    <t>Estado de Flujo de Efectivo</t>
  </si>
  <si>
    <t>Régimen Contributivo</t>
  </si>
  <si>
    <t>Por el período terminado al 31 julio 2017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</si>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</sst>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Font="1"/>
    <xf numFmtId="164" fontId="3" fillId="2" borderId="0" xfId="1" applyFont="1" applyFill="1"/>
    <xf numFmtId="0" fontId="0" fillId="0" borderId="0" xfId="0" applyFill="1"/>
    <xf numFmtId="0" fontId="5" fillId="0" borderId="0" xfId="0" applyFont="1"/>
    <xf numFmtId="0" fontId="6" fillId="0" borderId="0" xfId="0" applyFont="1"/>
    <xf numFmtId="164" fontId="7" fillId="0" borderId="0" xfId="1" applyFont="1"/>
    <xf numFmtId="0" fontId="9" fillId="0" borderId="0" xfId="0" applyFont="1"/>
    <xf numFmtId="164" fontId="7" fillId="0" borderId="0" xfId="1" applyFont="1" applyFill="1"/>
    <xf numFmtId="164" fontId="0" fillId="0" borderId="1" xfId="1" applyFont="1" applyBorder="1"/>
    <xf numFmtId="0" fontId="5" fillId="0" borderId="0" xfId="0" applyFont="1" applyAlignment="1">
      <alignment horizontal="left"/>
    </xf>
    <xf numFmtId="164" fontId="7" fillId="2" borderId="0" xfId="1" applyFont="1" applyFill="1"/>
    <xf numFmtId="164" fontId="3" fillId="2" borderId="1" xfId="1" applyFont="1" applyFill="1" applyBorder="1"/>
    <xf numFmtId="164" fontId="3" fillId="0" borderId="0" xfId="1" applyFont="1" applyBorder="1"/>
    <xf numFmtId="164" fontId="3" fillId="0" borderId="0" xfId="1" applyFont="1" applyFill="1" applyBorder="1"/>
    <xf numFmtId="164" fontId="0" fillId="0" borderId="0" xfId="1" applyFont="1" applyFill="1"/>
    <xf numFmtId="164" fontId="3" fillId="0" borderId="0" xfId="1" applyFont="1" applyFill="1"/>
    <xf numFmtId="164" fontId="3" fillId="0" borderId="0" xfId="1" applyFont="1"/>
    <xf numFmtId="164" fontId="3" fillId="0" borderId="1" xfId="1" applyFont="1" applyBorder="1"/>
    <xf numFmtId="164" fontId="1" fillId="0" borderId="0" xfId="1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114301</xdr:rowOff>
    </xdr:from>
    <xdr:to>
      <xdr:col>0</xdr:col>
      <xdr:colOff>1126324</xdr:colOff>
      <xdr:row>5</xdr:row>
      <xdr:rowOff>28576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1"/>
          <a:ext cx="1012024" cy="1104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AppData/Local/Microsoft/Windows/Temporary%20Internet%20Files/Content.Outlook/I4K25AB2/ESTADOS%20PARA%20PUBLICAR%20juli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204578603.42000005</v>
          </cell>
        </row>
        <row r="26">
          <cell r="D26">
            <v>5590728.6299999999</v>
          </cell>
        </row>
        <row r="33">
          <cell r="D33">
            <v>1724623233.0799999</v>
          </cell>
        </row>
        <row r="43">
          <cell r="D43">
            <v>54553785.970000006</v>
          </cell>
        </row>
        <row r="51">
          <cell r="D51">
            <v>8325613971.000001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1"/>
  <sheetViews>
    <sheetView showGridLines="0" tabSelected="1" zoomScaleNormal="100" workbookViewId="0">
      <selection activeCell="B6" sqref="B6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1" customWidth="1"/>
    <col min="7" max="7" width="17.7109375" style="1" bestFit="1" customWidth="1"/>
    <col min="8" max="8" width="17.7109375" style="2" bestFit="1" customWidth="1"/>
    <col min="9" max="9" width="16.5703125" bestFit="1" customWidth="1"/>
  </cols>
  <sheetData>
    <row r="1" spans="1:5" ht="20.25" x14ac:dyDescent="0.3">
      <c r="A1" s="22" t="s">
        <v>0</v>
      </c>
      <c r="B1" s="22"/>
      <c r="C1" s="22"/>
      <c r="D1" s="22"/>
      <c r="E1" s="22"/>
    </row>
    <row r="2" spans="1:5" ht="20.25" x14ac:dyDescent="0.3">
      <c r="A2" s="23" t="s">
        <v>1</v>
      </c>
      <c r="B2" s="23"/>
      <c r="C2" s="23"/>
      <c r="D2" s="23"/>
      <c r="E2" s="23"/>
    </row>
    <row r="3" spans="1:5" ht="20.25" x14ac:dyDescent="0.3">
      <c r="A3" s="23" t="s">
        <v>2</v>
      </c>
      <c r="B3" s="23"/>
      <c r="C3" s="23"/>
      <c r="D3" s="23"/>
      <c r="E3" s="23"/>
    </row>
    <row r="4" spans="1:5" ht="20.25" x14ac:dyDescent="0.3">
      <c r="A4" s="23" t="s">
        <v>3</v>
      </c>
      <c r="B4" s="23"/>
      <c r="C4" s="23"/>
      <c r="D4" s="23"/>
      <c r="E4" s="23"/>
    </row>
    <row r="7" spans="1:5" x14ac:dyDescent="0.2">
      <c r="D7" s="3"/>
    </row>
    <row r="8" spans="1:5" ht="18" x14ac:dyDescent="0.25">
      <c r="A8" s="4" t="s">
        <v>4</v>
      </c>
      <c r="B8" s="4"/>
    </row>
    <row r="9" spans="1:5" x14ac:dyDescent="0.2">
      <c r="D9" s="1"/>
      <c r="E9" s="1"/>
    </row>
    <row r="10" spans="1:5" ht="15.75" x14ac:dyDescent="0.25">
      <c r="A10" s="5" t="s">
        <v>5</v>
      </c>
      <c r="B10" s="5"/>
      <c r="D10" s="6">
        <f>56123529254.71+210169332.05+1122.15</f>
        <v>56333699708.910004</v>
      </c>
      <c r="E10" s="1"/>
    </row>
    <row r="11" spans="1:5" ht="15.75" x14ac:dyDescent="0.25">
      <c r="A11" s="5" t="s">
        <v>6</v>
      </c>
      <c r="B11" s="5"/>
      <c r="D11" s="1">
        <v>340761358.37</v>
      </c>
      <c r="E11" s="1"/>
    </row>
    <row r="12" spans="1:5" ht="15.75" hidden="1" x14ac:dyDescent="0.25">
      <c r="A12" s="5" t="s">
        <v>7</v>
      </c>
      <c r="B12" s="5"/>
      <c r="D12" s="1">
        <v>0</v>
      </c>
      <c r="E12" s="1"/>
    </row>
    <row r="13" spans="1:5" ht="15.75" x14ac:dyDescent="0.25">
      <c r="A13" s="5" t="s">
        <v>8</v>
      </c>
      <c r="B13" s="5"/>
      <c r="D13" s="1">
        <v>465648195.63999999</v>
      </c>
      <c r="E13" s="1"/>
    </row>
    <row r="14" spans="1:5" ht="15.75" hidden="1" x14ac:dyDescent="0.25">
      <c r="A14" s="5" t="s">
        <v>9</v>
      </c>
      <c r="B14" s="5"/>
      <c r="D14" s="1">
        <v>0</v>
      </c>
      <c r="E14" s="1"/>
    </row>
    <row r="15" spans="1:5" ht="15.75" x14ac:dyDescent="0.25">
      <c r="A15" s="5" t="s">
        <v>10</v>
      </c>
      <c r="B15" s="5"/>
      <c r="D15" s="1">
        <v>23708394.949999999</v>
      </c>
      <c r="E15" s="1"/>
    </row>
    <row r="16" spans="1:5" ht="15.75" x14ac:dyDescent="0.25">
      <c r="A16" s="5" t="s">
        <v>11</v>
      </c>
      <c r="B16" s="5"/>
      <c r="D16" s="1">
        <v>259434.98</v>
      </c>
      <c r="E16" s="1"/>
    </row>
    <row r="17" spans="1:9" ht="15.75" x14ac:dyDescent="0.25">
      <c r="A17" s="5" t="s">
        <v>12</v>
      </c>
      <c r="B17" s="5"/>
      <c r="D17" s="1">
        <v>87958768.530000001</v>
      </c>
      <c r="E17" s="1"/>
    </row>
    <row r="18" spans="1:9" ht="15.75" x14ac:dyDescent="0.25">
      <c r="A18" s="5" t="s">
        <v>13</v>
      </c>
      <c r="B18" s="5"/>
      <c r="D18" s="1">
        <v>1139385.1499999999</v>
      </c>
      <c r="E18" s="1"/>
    </row>
    <row r="19" spans="1:9" x14ac:dyDescent="0.2">
      <c r="A19" s="24" t="s">
        <v>14</v>
      </c>
      <c r="B19" s="24"/>
      <c r="D19" s="1"/>
      <c r="E19" s="1">
        <f>SUM(D10:D18)</f>
        <v>57253175246.530006</v>
      </c>
    </row>
    <row r="20" spans="1:9" ht="21" customHeight="1" x14ac:dyDescent="0.25">
      <c r="A20" s="7" t="s">
        <v>15</v>
      </c>
      <c r="B20" s="7"/>
      <c r="D20" s="1"/>
      <c r="E20" s="1"/>
    </row>
    <row r="21" spans="1:9" ht="15.75" x14ac:dyDescent="0.25">
      <c r="A21" s="5" t="s">
        <v>16</v>
      </c>
      <c r="B21" s="5"/>
      <c r="D21" s="1"/>
      <c r="E21" s="8">
        <v>9254774966.5</v>
      </c>
      <c r="I21" s="1"/>
    </row>
    <row r="22" spans="1:9" ht="21.75" customHeight="1" x14ac:dyDescent="0.2">
      <c r="A22" s="24" t="s">
        <v>17</v>
      </c>
      <c r="B22" s="24"/>
      <c r="C22" s="24"/>
      <c r="D22" s="1"/>
      <c r="E22" s="9">
        <f>E19+E21</f>
        <v>66507950213.030006</v>
      </c>
      <c r="I22" s="1"/>
    </row>
    <row r="23" spans="1:9" x14ac:dyDescent="0.2">
      <c r="D23" s="1"/>
      <c r="E23" s="1"/>
      <c r="I23" s="1"/>
    </row>
    <row r="24" spans="1:9" ht="18" x14ac:dyDescent="0.25">
      <c r="A24" s="4" t="s">
        <v>18</v>
      </c>
      <c r="B24" s="4"/>
      <c r="D24" s="1"/>
      <c r="E24" s="6"/>
      <c r="I24" s="1"/>
    </row>
    <row r="25" spans="1:9" x14ac:dyDescent="0.2">
      <c r="A25" t="s">
        <v>19</v>
      </c>
      <c r="D25" s="1"/>
      <c r="E25" s="1"/>
      <c r="G25" s="6"/>
      <c r="I25" s="1"/>
    </row>
    <row r="26" spans="1:9" ht="15.75" x14ac:dyDescent="0.25">
      <c r="A26" s="5" t="s">
        <v>20</v>
      </c>
      <c r="D26" s="1">
        <v>26828899072.139999</v>
      </c>
      <c r="E26" s="1"/>
      <c r="I26" s="1"/>
    </row>
    <row r="27" spans="1:9" ht="15.75" x14ac:dyDescent="0.25">
      <c r="A27" s="5" t="s">
        <v>21</v>
      </c>
      <c r="D27" s="1">
        <v>26676985279.139999</v>
      </c>
      <c r="E27" s="1"/>
      <c r="I27" s="1"/>
    </row>
    <row r="28" spans="1:9" ht="15.75" x14ac:dyDescent="0.25">
      <c r="A28" s="5" t="s">
        <v>22</v>
      </c>
      <c r="D28" s="1">
        <v>2563103700.8000002</v>
      </c>
      <c r="E28" s="1"/>
      <c r="I28" s="1"/>
    </row>
    <row r="29" spans="1:9" ht="15.75" x14ac:dyDescent="0.25">
      <c r="A29" s="5" t="s">
        <v>23</v>
      </c>
      <c r="D29" s="1">
        <v>92400898.950000003</v>
      </c>
      <c r="E29" s="1"/>
    </row>
    <row r="30" spans="1:9" ht="15.75" x14ac:dyDescent="0.25">
      <c r="A30" s="5" t="s">
        <v>24</v>
      </c>
      <c r="B30" s="5"/>
      <c r="D30" s="1">
        <v>3025750</v>
      </c>
      <c r="E30" s="1"/>
    </row>
    <row r="31" spans="1:9" ht="15.75" x14ac:dyDescent="0.25">
      <c r="A31" s="5" t="s">
        <v>25</v>
      </c>
      <c r="D31" s="1">
        <v>18471489.879999999</v>
      </c>
      <c r="E31" s="1"/>
    </row>
    <row r="32" spans="1:9" ht="15.75" x14ac:dyDescent="0.25">
      <c r="A32" s="5" t="s">
        <v>11</v>
      </c>
      <c r="D32" s="1">
        <v>131308.56</v>
      </c>
      <c r="E32" s="1"/>
    </row>
    <row r="33" spans="1:9" ht="15.75" x14ac:dyDescent="0.25">
      <c r="A33" s="5" t="s">
        <v>26</v>
      </c>
      <c r="D33" s="1">
        <v>8435122.0600000005</v>
      </c>
      <c r="E33" s="1"/>
    </row>
    <row r="34" spans="1:9" ht="15.75" x14ac:dyDescent="0.25">
      <c r="A34" s="5" t="s">
        <v>27</v>
      </c>
      <c r="D34" s="1">
        <v>397884.25</v>
      </c>
      <c r="E34" s="1"/>
    </row>
    <row r="35" spans="1:9" ht="15.75" x14ac:dyDescent="0.25">
      <c r="A35" s="5" t="s">
        <v>28</v>
      </c>
      <c r="D35" s="1">
        <v>1139385.1499999999</v>
      </c>
      <c r="E35" s="1"/>
    </row>
    <row r="36" spans="1:9" ht="23.25" customHeight="1" x14ac:dyDescent="0.2">
      <c r="A36" s="21" t="s">
        <v>29</v>
      </c>
      <c r="B36" s="21"/>
      <c r="C36" s="21"/>
      <c r="D36" s="1"/>
      <c r="E36" s="1">
        <f>SUM(D26:D36)</f>
        <v>56192989890.929993</v>
      </c>
    </row>
    <row r="37" spans="1:9" x14ac:dyDescent="0.2">
      <c r="D37" s="1"/>
      <c r="E37" s="1"/>
      <c r="G37" s="6"/>
    </row>
    <row r="38" spans="1:9" x14ac:dyDescent="0.2">
      <c r="D38" s="1"/>
      <c r="E38" s="1"/>
    </row>
    <row r="39" spans="1:9" x14ac:dyDescent="0.2">
      <c r="D39" s="1"/>
      <c r="E39" s="1"/>
    </row>
    <row r="40" spans="1:9" ht="18" x14ac:dyDescent="0.25">
      <c r="A40" s="10" t="s">
        <v>30</v>
      </c>
      <c r="B40" s="10"/>
      <c r="D40" s="11"/>
      <c r="E40" s="12">
        <f>E22-E36</f>
        <v>10314960322.100014</v>
      </c>
      <c r="G40" s="6"/>
      <c r="I40" s="1"/>
    </row>
    <row r="41" spans="1:9" ht="18" x14ac:dyDescent="0.25">
      <c r="A41" s="10"/>
      <c r="B41" s="10"/>
      <c r="D41" s="1"/>
      <c r="E41" s="13"/>
    </row>
    <row r="42" spans="1:9" ht="18" x14ac:dyDescent="0.25">
      <c r="A42" s="10"/>
      <c r="B42" s="10"/>
      <c r="D42" s="1"/>
      <c r="E42" s="14"/>
    </row>
    <row r="43" spans="1:9" x14ac:dyDescent="0.2">
      <c r="A43" t="s">
        <v>31</v>
      </c>
      <c r="B43" s="1"/>
      <c r="C43" s="1"/>
      <c r="D43" s="1"/>
      <c r="E43" s="15"/>
    </row>
    <row r="44" spans="1:9" x14ac:dyDescent="0.2">
      <c r="A44" t="s">
        <v>32</v>
      </c>
      <c r="B44" s="1"/>
      <c r="C44" s="1">
        <f>+'[1]BALANCE GENERAL  '!D33</f>
        <v>1724623233.0799999</v>
      </c>
      <c r="D44" s="1"/>
      <c r="E44" s="16"/>
    </row>
    <row r="45" spans="1:9" x14ac:dyDescent="0.2">
      <c r="A45" t="s">
        <v>33</v>
      </c>
      <c r="B45" s="1"/>
      <c r="C45" s="1">
        <f>+'[1]BALANCE GENERAL  '!D51</f>
        <v>8325613971.000001</v>
      </c>
      <c r="D45" s="1"/>
      <c r="E45" s="1"/>
    </row>
    <row r="46" spans="1:9" x14ac:dyDescent="0.2">
      <c r="A46" t="s">
        <v>34</v>
      </c>
      <c r="B46" s="1"/>
      <c r="C46" s="1">
        <f>B48+B47</f>
        <v>264723118.02000004</v>
      </c>
      <c r="D46" s="1"/>
      <c r="E46" s="1"/>
      <c r="I46" s="1"/>
    </row>
    <row r="47" spans="1:9" x14ac:dyDescent="0.2">
      <c r="A47" t="s">
        <v>35</v>
      </c>
      <c r="B47" s="1">
        <f>+'[1]BALANCE GENERAL  '!D22+'[1]BALANCE GENERAL  '!D26</f>
        <v>210169332.05000004</v>
      </c>
      <c r="C47" s="1"/>
      <c r="D47" s="1"/>
      <c r="E47" s="17"/>
      <c r="F47" s="17"/>
    </row>
    <row r="48" spans="1:9" x14ac:dyDescent="0.2">
      <c r="A48" t="s">
        <v>36</v>
      </c>
      <c r="B48" s="1">
        <f>+'[1]BALANCE GENERAL  '!D43</f>
        <v>54553785.970000006</v>
      </c>
      <c r="C48" s="1"/>
      <c r="D48" s="1"/>
      <c r="E48" s="1"/>
    </row>
    <row r="49" spans="1:9" ht="23.25" customHeight="1" x14ac:dyDescent="0.2">
      <c r="A49" t="s">
        <v>37</v>
      </c>
      <c r="B49" s="1"/>
      <c r="C49" s="18">
        <f>SUM(C44:C48)</f>
        <v>10314960322.100002</v>
      </c>
      <c r="D49" s="1"/>
      <c r="E49" s="1"/>
    </row>
    <row r="50" spans="1:9" x14ac:dyDescent="0.2">
      <c r="B50" s="1"/>
      <c r="C50" s="1"/>
      <c r="D50" s="1"/>
      <c r="E50" s="1"/>
    </row>
    <row r="51" spans="1:9" x14ac:dyDescent="0.2">
      <c r="B51" s="1"/>
      <c r="C51" s="1"/>
      <c r="D51" s="19"/>
      <c r="E51" s="1"/>
    </row>
    <row r="52" spans="1:9" x14ac:dyDescent="0.2">
      <c r="C52" s="20"/>
      <c r="D52" s="1"/>
      <c r="E52" s="1"/>
    </row>
    <row r="53" spans="1:9" x14ac:dyDescent="0.2">
      <c r="C53" s="20"/>
      <c r="D53" s="1"/>
      <c r="E53" s="17"/>
      <c r="F53" s="17"/>
      <c r="I53" s="20"/>
    </row>
    <row r="54" spans="1:9" x14ac:dyDescent="0.2">
      <c r="C54" s="1"/>
      <c r="D54" s="1"/>
      <c r="E54" s="1"/>
    </row>
    <row r="55" spans="1:9" x14ac:dyDescent="0.2">
      <c r="C55" s="20"/>
      <c r="D55" s="1"/>
      <c r="E55" s="1"/>
    </row>
    <row r="56" spans="1:9" x14ac:dyDescent="0.2">
      <c r="B56" s="1"/>
      <c r="C56" s="20"/>
      <c r="D56" s="1"/>
      <c r="E56" s="1"/>
    </row>
    <row r="57" spans="1:9" x14ac:dyDescent="0.2">
      <c r="C57" s="20"/>
      <c r="D57" s="1"/>
      <c r="E57" s="1"/>
    </row>
    <row r="58" spans="1:9" x14ac:dyDescent="0.2">
      <c r="C58" s="20"/>
      <c r="D58" s="1"/>
      <c r="E58" s="1"/>
    </row>
    <row r="59" spans="1:9" x14ac:dyDescent="0.2">
      <c r="C59" s="20"/>
      <c r="D59" s="1"/>
      <c r="E59" s="1"/>
    </row>
    <row r="60" spans="1:9" x14ac:dyDescent="0.2">
      <c r="C60" s="20"/>
      <c r="D60" s="1"/>
      <c r="E60" s="1"/>
    </row>
    <row r="61" spans="1:9" x14ac:dyDescent="0.2">
      <c r="C61" s="20"/>
      <c r="D61" s="1"/>
      <c r="E61" s="1"/>
    </row>
    <row r="62" spans="1:9" x14ac:dyDescent="0.2">
      <c r="C62" s="20"/>
      <c r="D62" s="1"/>
      <c r="E62" s="1"/>
    </row>
    <row r="63" spans="1:9" x14ac:dyDescent="0.2">
      <c r="C63" s="20"/>
      <c r="D63" s="1"/>
      <c r="E63" s="1"/>
      <c r="G63" s="17"/>
    </row>
    <row r="64" spans="1:9" x14ac:dyDescent="0.2">
      <c r="D64" s="1"/>
      <c r="E64" s="1"/>
    </row>
    <row r="65" spans="3:7" x14ac:dyDescent="0.2">
      <c r="D65" s="1"/>
      <c r="E65" s="1"/>
    </row>
    <row r="66" spans="3:7" x14ac:dyDescent="0.2">
      <c r="D66" s="1"/>
      <c r="E66" s="1"/>
    </row>
    <row r="67" spans="3:7" x14ac:dyDescent="0.2">
      <c r="C67" s="20"/>
      <c r="D67" s="1"/>
      <c r="E67" s="1"/>
    </row>
    <row r="68" spans="3:7" x14ac:dyDescent="0.2">
      <c r="D68" s="1"/>
      <c r="E68" s="1"/>
      <c r="G68" s="17"/>
    </row>
    <row r="69" spans="3:7" x14ac:dyDescent="0.2">
      <c r="D69" s="1"/>
      <c r="E69" s="1"/>
    </row>
    <row r="70" spans="3:7" x14ac:dyDescent="0.2">
      <c r="D70" s="1"/>
      <c r="E70" s="1"/>
    </row>
    <row r="71" spans="3:7" x14ac:dyDescent="0.2">
      <c r="D71" s="1"/>
      <c r="E71" s="1"/>
    </row>
    <row r="72" spans="3:7" x14ac:dyDescent="0.2">
      <c r="D72" s="1"/>
      <c r="E72" s="1"/>
    </row>
    <row r="73" spans="3:7" x14ac:dyDescent="0.2">
      <c r="D73" s="1"/>
      <c r="E73" s="1"/>
    </row>
    <row r="74" spans="3:7" x14ac:dyDescent="0.2">
      <c r="D74" s="1"/>
      <c r="E74" s="1"/>
    </row>
    <row r="75" spans="3:7" x14ac:dyDescent="0.2">
      <c r="D75" s="1"/>
      <c r="E75" s="1"/>
    </row>
    <row r="76" spans="3:7" x14ac:dyDescent="0.2">
      <c r="D76" s="1"/>
      <c r="E76" s="1"/>
    </row>
    <row r="77" spans="3:7" x14ac:dyDescent="0.2">
      <c r="D77" s="1"/>
      <c r="E77" s="1"/>
    </row>
    <row r="78" spans="3:7" x14ac:dyDescent="0.2">
      <c r="D78" s="1"/>
      <c r="E78" s="1"/>
    </row>
    <row r="79" spans="3:7" x14ac:dyDescent="0.2">
      <c r="D79" s="1"/>
      <c r="E79" s="1"/>
    </row>
    <row r="80" spans="3:7" x14ac:dyDescent="0.2">
      <c r="D80" s="1"/>
      <c r="E80" s="1"/>
    </row>
    <row r="81" spans="4:5" x14ac:dyDescent="0.2">
      <c r="D81" s="1"/>
      <c r="E81" s="1"/>
    </row>
  </sheetData>
  <mergeCells count="7">
    <mergeCell ref="A36:C36"/>
    <mergeCell ref="A1:E1"/>
    <mergeCell ref="A2:E2"/>
    <mergeCell ref="A3:E3"/>
    <mergeCell ref="A4:E4"/>
    <mergeCell ref="A19:B19"/>
    <mergeCell ref="A22:C22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2017-08-14T20:14:38Z</dcterms:created>
  <dcterms:modified xsi:type="dcterms:W3CDTF">2017-08-23T18:32:53Z</dcterms:modified>
</cp:coreProperties>
</file>