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8\OCTUBRE\"/>
    </mc:Choice>
  </mc:AlternateContent>
  <xr:revisionPtr revIDLastSave="0" documentId="8_{F0414143-2EB3-4B3E-8722-197D6388484C}" xr6:coauthVersionLast="31" xr6:coauthVersionMax="31" xr10:uidLastSave="{00000000-0000-0000-0000-000000000000}"/>
  <bookViews>
    <workbookView xWindow="0" yWindow="0" windowWidth="14220" windowHeight="6585" xr2:uid="{B4AA2E3C-9915-4388-8A2D-8BD2693B3CE6}"/>
  </bookViews>
  <sheets>
    <sheet name="FLUJO DE EFECTIVO HISTORICO " sheetId="1" r:id="rId1"/>
  </sheets>
  <externalReferences>
    <externalReference r:id="rId2"/>
  </externalReferences>
  <definedNames>
    <definedName name="_xlnm.Print_Area" localSheetId="0">'FLUJO DE EFECTIVO HISTORICO '!$A$1:$O$45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N42" i="1"/>
  <c r="M42" i="1"/>
  <c r="L42" i="1"/>
  <c r="K42" i="1"/>
  <c r="J42" i="1"/>
  <c r="I42" i="1"/>
  <c r="F42" i="1"/>
  <c r="E42" i="1"/>
  <c r="D42" i="1"/>
  <c r="C42" i="1"/>
  <c r="B42" i="1"/>
  <c r="N41" i="1"/>
  <c r="O41" i="1" s="1"/>
  <c r="N40" i="1"/>
  <c r="O40" i="1" s="1"/>
  <c r="O39" i="1"/>
  <c r="N39" i="1"/>
  <c r="N38" i="1"/>
  <c r="O38" i="1" s="1"/>
  <c r="N37" i="1"/>
  <c r="O37" i="1" s="1"/>
  <c r="H36" i="1"/>
  <c r="O36" i="1" s="1"/>
  <c r="N35" i="1"/>
  <c r="H35" i="1"/>
  <c r="O35" i="1" s="1"/>
  <c r="N34" i="1"/>
  <c r="H34" i="1"/>
  <c r="O34" i="1" s="1"/>
  <c r="N33" i="1"/>
  <c r="H33" i="1"/>
  <c r="O33" i="1" s="1"/>
  <c r="N32" i="1"/>
  <c r="H32" i="1"/>
  <c r="O32" i="1" s="1"/>
  <c r="N31" i="1"/>
  <c r="H31" i="1"/>
  <c r="O31" i="1" s="1"/>
  <c r="N30" i="1"/>
  <c r="H30" i="1"/>
  <c r="O30" i="1" s="1"/>
  <c r="N29" i="1"/>
  <c r="H29" i="1"/>
  <c r="O29" i="1" s="1"/>
  <c r="M24" i="1"/>
  <c r="N22"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O15" i="1"/>
  <c r="N15" i="1"/>
  <c r="N14" i="1"/>
  <c r="H14" i="1"/>
  <c r="O14" i="1" s="1"/>
  <c r="H13" i="1"/>
  <c r="O13" i="1" s="1"/>
  <c r="N12" i="1"/>
  <c r="H12" i="1"/>
  <c r="O12" i="1" s="1"/>
  <c r="H11" i="1"/>
  <c r="H22" i="1" s="1"/>
  <c r="H25" i="1" s="1"/>
  <c r="N10" i="1"/>
  <c r="M10" i="1"/>
  <c r="M22" i="1" s="1"/>
  <c r="M25" i="1" s="1"/>
  <c r="M45" i="1" s="1"/>
  <c r="N24" i="1" s="1"/>
  <c r="J10" i="1"/>
  <c r="J22" i="1" s="1"/>
  <c r="I10" i="1"/>
  <c r="I22" i="1" s="1"/>
  <c r="I25" i="1" s="1"/>
  <c r="I45" i="1" s="1"/>
  <c r="J24" i="1" s="1"/>
  <c r="G10" i="1"/>
  <c r="F10" i="1"/>
  <c r="F22" i="1" s="1"/>
  <c r="F25" i="1" s="1"/>
  <c r="F45" i="1" s="1"/>
  <c r="F46" i="1" s="1"/>
  <c r="E10" i="1"/>
  <c r="E22" i="1" s="1"/>
  <c r="E25" i="1" s="1"/>
  <c r="E45" i="1" s="1"/>
  <c r="J25" i="1" l="1"/>
  <c r="J45" i="1" s="1"/>
  <c r="K24" i="1" s="1"/>
  <c r="K25" i="1" s="1"/>
  <c r="K45" i="1" s="1"/>
  <c r="L24" i="1" s="1"/>
  <c r="N25" i="1"/>
  <c r="N45" i="1" s="1"/>
  <c r="O42" i="1"/>
  <c r="H42" i="1"/>
  <c r="H45" i="1" s="1"/>
  <c r="O11" i="1"/>
  <c r="O10" i="1"/>
  <c r="O22" i="1" s="1"/>
  <c r="O25" i="1" s="1"/>
  <c r="O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DE7EDF92-A4AE-415E-AD0B-5DF279F0A906}">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<sst xmlns="http://schemas.openxmlformats.org/spreadsheetml/2006/main" count="41" uniqueCount="40">
  <si>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</si>
  <si>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</si>
  <si>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</si>
  <si>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</si>
  <si>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</si>
  <si>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</si>
  <si>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31-10-2018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</si>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</sst>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xr:uid="{A534468A-3605-42F7-BEB9-EB451649BC8A}"/>
    <cellStyle name="Normal" xfId="0" builtinId="0"/>
    <cellStyle name="Normal 2" xfId="2" xr:uid="{21797FC1-99ED-418A-A7D7-B6F143015C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3314700</xdr:colOff>
      <xdr:row>3</xdr:row>
      <xdr:rowOff>104775</xdr:rowOff>
    </xdr:to>
    <xdr:pic>
      <xdr:nvPicPr>
        <xdr:cNvPr id="2" name="Group 15" descr="cid:image002.png@01D2B37E.C2592900">
          <a:extLst>
            <a:ext uri="{FF2B5EF4-FFF2-40B4-BE49-F238E27FC236}">
              <a16:creationId xmlns:a16="http://schemas.microsoft.com/office/drawing/2014/main" id="{DB8BCB73-620C-4638-B710-6CDCD1E88B7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3257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2010%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
      <sheetName val="FLUJO DE EFECTIVO HISTORICO "/>
      <sheetName val="PAGOS REALZADOS "/>
    </sheetNames>
    <sheetDataSet>
      <sheetData sheetId="0">
        <row r="10">
          <cell r="D10">
            <v>93422127802.51001</v>
          </cell>
        </row>
        <row r="11">
          <cell r="D11">
            <v>659096200.21000004</v>
          </cell>
        </row>
        <row r="13">
          <cell r="D13">
            <v>615363396.83000004</v>
          </cell>
        </row>
        <row r="14">
          <cell r="D14">
            <v>58424413.490000002</v>
          </cell>
        </row>
        <row r="15">
          <cell r="D15">
            <v>2956500</v>
          </cell>
        </row>
        <row r="16">
          <cell r="D16">
            <v>33730568.149999999</v>
          </cell>
        </row>
        <row r="17">
          <cell r="D17">
            <v>414090.72</v>
          </cell>
        </row>
        <row r="18">
          <cell r="D18">
            <v>1545.56</v>
          </cell>
        </row>
        <row r="19">
          <cell r="D19">
            <v>0</v>
          </cell>
        </row>
        <row r="27">
          <cell r="D27">
            <v>44285211371.449997</v>
          </cell>
        </row>
        <row r="28">
          <cell r="D28">
            <v>45425523824.410004</v>
          </cell>
        </row>
        <row r="29">
          <cell r="D29">
            <v>4298048467.7299995</v>
          </cell>
        </row>
        <row r="30">
          <cell r="D30">
            <v>287011475.01000005</v>
          </cell>
        </row>
        <row r="31">
          <cell r="D31">
            <v>0</v>
          </cell>
        </row>
        <row r="32">
          <cell r="D32">
            <v>0</v>
          </cell>
        </row>
        <row r="33">
          <cell r="D33">
            <v>27692831.129999999</v>
          </cell>
        </row>
        <row r="34">
          <cell r="D34">
            <v>1106804.6200000001</v>
          </cell>
        </row>
        <row r="35">
          <cell r="D35">
            <v>603529.78</v>
          </cell>
        </row>
        <row r="36">
          <cell r="D36">
            <v>738407.6</v>
          </cell>
        </row>
        <row r="37">
          <cell r="D37">
            <v>0</v>
          </cell>
        </row>
        <row r="38">
          <cell r="D38">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FD57-4FBB-41D5-B39B-5CED7603F04C}">
  <sheetPr>
    <tabColor indexed="50"/>
  </sheetPr>
  <dimension ref="A1:R56"/>
  <sheetViews>
    <sheetView showGridLines="0" tabSelected="1" zoomScale="66" zoomScaleNormal="66" zoomScaleSheetLayoutView="50" workbookViewId="0">
      <selection activeCell="A8" sqref="A8"/>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256" width="9.140625" style="8"/>
    <col min="257" max="257" width="105.140625" style="8" customWidth="1"/>
    <col min="258" max="258" width="48.28515625" style="8" customWidth="1"/>
    <col min="259" max="263" width="0" style="8" hidden="1" customWidth="1"/>
    <col min="264" max="264" width="52.7109375" style="8" bestFit="1" customWidth="1"/>
    <col min="265" max="270" width="48.5703125" style="8" customWidth="1"/>
    <col min="271" max="271" width="49.7109375" style="8" customWidth="1"/>
    <col min="272" max="272" width="30.85546875" style="8" bestFit="1" customWidth="1"/>
    <col min="273" max="273" width="31.5703125" style="8" bestFit="1" customWidth="1"/>
    <col min="274" max="274" width="29.28515625" style="8" customWidth="1"/>
    <col min="275" max="512" width="9.140625" style="8"/>
    <col min="513" max="513" width="105.140625" style="8" customWidth="1"/>
    <col min="514" max="514" width="48.28515625" style="8" customWidth="1"/>
    <col min="515" max="519" width="0" style="8" hidden="1" customWidth="1"/>
    <col min="520" max="520" width="52.7109375" style="8" bestFit="1" customWidth="1"/>
    <col min="521" max="526" width="48.5703125" style="8" customWidth="1"/>
    <col min="527" max="527" width="49.7109375" style="8" customWidth="1"/>
    <col min="528" max="528" width="30.85546875" style="8" bestFit="1" customWidth="1"/>
    <col min="529" max="529" width="31.5703125" style="8" bestFit="1" customWidth="1"/>
    <col min="530" max="530" width="29.28515625" style="8" customWidth="1"/>
    <col min="531" max="768" width="9.140625" style="8"/>
    <col min="769" max="769" width="105.140625" style="8" customWidth="1"/>
    <col min="770" max="770" width="48.28515625" style="8" customWidth="1"/>
    <col min="771" max="775" width="0" style="8" hidden="1" customWidth="1"/>
    <col min="776" max="776" width="52.7109375" style="8" bestFit="1" customWidth="1"/>
    <col min="777" max="782" width="48.5703125" style="8" customWidth="1"/>
    <col min="783" max="783" width="49.7109375" style="8" customWidth="1"/>
    <col min="784" max="784" width="30.85546875" style="8" bestFit="1" customWidth="1"/>
    <col min="785" max="785" width="31.5703125" style="8" bestFit="1" customWidth="1"/>
    <col min="786" max="786" width="29.28515625" style="8" customWidth="1"/>
    <col min="787" max="1024" width="9.140625" style="8"/>
    <col min="1025" max="1025" width="105.140625" style="8" customWidth="1"/>
    <col min="1026" max="1026" width="48.28515625" style="8" customWidth="1"/>
    <col min="1027" max="1031" width="0" style="8" hidden="1" customWidth="1"/>
    <col min="1032" max="1032" width="52.7109375" style="8" bestFit="1" customWidth="1"/>
    <col min="1033" max="1038" width="48.5703125" style="8" customWidth="1"/>
    <col min="1039" max="1039" width="49.7109375" style="8" customWidth="1"/>
    <col min="1040" max="1040" width="30.85546875" style="8" bestFit="1" customWidth="1"/>
    <col min="1041" max="1041" width="31.5703125" style="8" bestFit="1" customWidth="1"/>
    <col min="1042" max="1042" width="29.28515625" style="8" customWidth="1"/>
    <col min="1043" max="1280" width="9.140625" style="8"/>
    <col min="1281" max="1281" width="105.140625" style="8" customWidth="1"/>
    <col min="1282" max="1282" width="48.28515625" style="8" customWidth="1"/>
    <col min="1283" max="1287" width="0" style="8" hidden="1" customWidth="1"/>
    <col min="1288" max="1288" width="52.7109375" style="8" bestFit="1" customWidth="1"/>
    <col min="1289" max="1294" width="48.5703125" style="8" customWidth="1"/>
    <col min="1295" max="1295" width="49.7109375" style="8" customWidth="1"/>
    <col min="1296" max="1296" width="30.85546875" style="8" bestFit="1" customWidth="1"/>
    <col min="1297" max="1297" width="31.5703125" style="8" bestFit="1" customWidth="1"/>
    <col min="1298" max="1298" width="29.28515625" style="8" customWidth="1"/>
    <col min="1299" max="1536" width="9.140625" style="8"/>
    <col min="1537" max="1537" width="105.140625" style="8" customWidth="1"/>
    <col min="1538" max="1538" width="48.28515625" style="8" customWidth="1"/>
    <col min="1539" max="1543" width="0" style="8" hidden="1" customWidth="1"/>
    <col min="1544" max="1544" width="52.7109375" style="8" bestFit="1" customWidth="1"/>
    <col min="1545" max="1550" width="48.5703125" style="8" customWidth="1"/>
    <col min="1551" max="1551" width="49.7109375" style="8" customWidth="1"/>
    <col min="1552" max="1552" width="30.85546875" style="8" bestFit="1" customWidth="1"/>
    <col min="1553" max="1553" width="31.5703125" style="8" bestFit="1" customWidth="1"/>
    <col min="1554" max="1554" width="29.28515625" style="8" customWidth="1"/>
    <col min="1555" max="1792" width="9.140625" style="8"/>
    <col min="1793" max="1793" width="105.140625" style="8" customWidth="1"/>
    <col min="1794" max="1794" width="48.28515625" style="8" customWidth="1"/>
    <col min="1795" max="1799" width="0" style="8" hidden="1" customWidth="1"/>
    <col min="1800" max="1800" width="52.7109375" style="8" bestFit="1" customWidth="1"/>
    <col min="1801" max="1806" width="48.5703125" style="8" customWidth="1"/>
    <col min="1807" max="1807" width="49.7109375" style="8" customWidth="1"/>
    <col min="1808" max="1808" width="30.85546875" style="8" bestFit="1" customWidth="1"/>
    <col min="1809" max="1809" width="31.5703125" style="8" bestFit="1" customWidth="1"/>
    <col min="1810" max="1810" width="29.28515625" style="8" customWidth="1"/>
    <col min="1811" max="2048" width="9.140625" style="8"/>
    <col min="2049" max="2049" width="105.140625" style="8" customWidth="1"/>
    <col min="2050" max="2050" width="48.28515625" style="8" customWidth="1"/>
    <col min="2051" max="2055" width="0" style="8" hidden="1" customWidth="1"/>
    <col min="2056" max="2056" width="52.7109375" style="8" bestFit="1" customWidth="1"/>
    <col min="2057" max="2062" width="48.5703125" style="8" customWidth="1"/>
    <col min="2063" max="2063" width="49.7109375" style="8" customWidth="1"/>
    <col min="2064" max="2064" width="30.85546875" style="8" bestFit="1" customWidth="1"/>
    <col min="2065" max="2065" width="31.5703125" style="8" bestFit="1" customWidth="1"/>
    <col min="2066" max="2066" width="29.28515625" style="8" customWidth="1"/>
    <col min="2067" max="2304" width="9.140625" style="8"/>
    <col min="2305" max="2305" width="105.140625" style="8" customWidth="1"/>
    <col min="2306" max="2306" width="48.28515625" style="8" customWidth="1"/>
    <col min="2307" max="2311" width="0" style="8" hidden="1" customWidth="1"/>
    <col min="2312" max="2312" width="52.7109375" style="8" bestFit="1" customWidth="1"/>
    <col min="2313" max="2318" width="48.5703125" style="8" customWidth="1"/>
    <col min="2319" max="2319" width="49.7109375" style="8" customWidth="1"/>
    <col min="2320" max="2320" width="30.85546875" style="8" bestFit="1" customWidth="1"/>
    <col min="2321" max="2321" width="31.5703125" style="8" bestFit="1" customWidth="1"/>
    <col min="2322" max="2322" width="29.28515625" style="8" customWidth="1"/>
    <col min="2323" max="2560" width="9.140625" style="8"/>
    <col min="2561" max="2561" width="105.140625" style="8" customWidth="1"/>
    <col min="2562" max="2562" width="48.28515625" style="8" customWidth="1"/>
    <col min="2563" max="2567" width="0" style="8" hidden="1" customWidth="1"/>
    <col min="2568" max="2568" width="52.7109375" style="8" bestFit="1" customWidth="1"/>
    <col min="2569" max="2574" width="48.5703125" style="8" customWidth="1"/>
    <col min="2575" max="2575" width="49.7109375" style="8" customWidth="1"/>
    <col min="2576" max="2576" width="30.85546875" style="8" bestFit="1" customWidth="1"/>
    <col min="2577" max="2577" width="31.5703125" style="8" bestFit="1" customWidth="1"/>
    <col min="2578" max="2578" width="29.28515625" style="8" customWidth="1"/>
    <col min="2579" max="2816" width="9.140625" style="8"/>
    <col min="2817" max="2817" width="105.140625" style="8" customWidth="1"/>
    <col min="2818" max="2818" width="48.28515625" style="8" customWidth="1"/>
    <col min="2819" max="2823" width="0" style="8" hidden="1" customWidth="1"/>
    <col min="2824" max="2824" width="52.7109375" style="8" bestFit="1" customWidth="1"/>
    <col min="2825" max="2830" width="48.5703125" style="8" customWidth="1"/>
    <col min="2831" max="2831" width="49.7109375" style="8" customWidth="1"/>
    <col min="2832" max="2832" width="30.85546875" style="8" bestFit="1" customWidth="1"/>
    <col min="2833" max="2833" width="31.5703125" style="8" bestFit="1" customWidth="1"/>
    <col min="2834" max="2834" width="29.28515625" style="8" customWidth="1"/>
    <col min="2835" max="3072" width="9.140625" style="8"/>
    <col min="3073" max="3073" width="105.140625" style="8" customWidth="1"/>
    <col min="3074" max="3074" width="48.28515625" style="8" customWidth="1"/>
    <col min="3075" max="3079" width="0" style="8" hidden="1" customWidth="1"/>
    <col min="3080" max="3080" width="52.7109375" style="8" bestFit="1" customWidth="1"/>
    <col min="3081" max="3086" width="48.5703125" style="8" customWidth="1"/>
    <col min="3087" max="3087" width="49.7109375" style="8" customWidth="1"/>
    <col min="3088" max="3088" width="30.85546875" style="8" bestFit="1" customWidth="1"/>
    <col min="3089" max="3089" width="31.5703125" style="8" bestFit="1" customWidth="1"/>
    <col min="3090" max="3090" width="29.28515625" style="8" customWidth="1"/>
    <col min="3091" max="3328" width="9.140625" style="8"/>
    <col min="3329" max="3329" width="105.140625" style="8" customWidth="1"/>
    <col min="3330" max="3330" width="48.28515625" style="8" customWidth="1"/>
    <col min="3331" max="3335" width="0" style="8" hidden="1" customWidth="1"/>
    <col min="3336" max="3336" width="52.7109375" style="8" bestFit="1" customWidth="1"/>
    <col min="3337" max="3342" width="48.5703125" style="8" customWidth="1"/>
    <col min="3343" max="3343" width="49.7109375" style="8" customWidth="1"/>
    <col min="3344" max="3344" width="30.85546875" style="8" bestFit="1" customWidth="1"/>
    <col min="3345" max="3345" width="31.5703125" style="8" bestFit="1" customWidth="1"/>
    <col min="3346" max="3346" width="29.28515625" style="8" customWidth="1"/>
    <col min="3347" max="3584" width="9.140625" style="8"/>
    <col min="3585" max="3585" width="105.140625" style="8" customWidth="1"/>
    <col min="3586" max="3586" width="48.28515625" style="8" customWidth="1"/>
    <col min="3587" max="3591" width="0" style="8" hidden="1" customWidth="1"/>
    <col min="3592" max="3592" width="52.7109375" style="8" bestFit="1" customWidth="1"/>
    <col min="3593" max="3598" width="48.5703125" style="8" customWidth="1"/>
    <col min="3599" max="3599" width="49.7109375" style="8" customWidth="1"/>
    <col min="3600" max="3600" width="30.85546875" style="8" bestFit="1" customWidth="1"/>
    <col min="3601" max="3601" width="31.5703125" style="8" bestFit="1" customWidth="1"/>
    <col min="3602" max="3602" width="29.28515625" style="8" customWidth="1"/>
    <col min="3603" max="3840" width="9.140625" style="8"/>
    <col min="3841" max="3841" width="105.140625" style="8" customWidth="1"/>
    <col min="3842" max="3842" width="48.28515625" style="8" customWidth="1"/>
    <col min="3843" max="3847" width="0" style="8" hidden="1" customWidth="1"/>
    <col min="3848" max="3848" width="52.7109375" style="8" bestFit="1" customWidth="1"/>
    <col min="3849" max="3854" width="48.5703125" style="8" customWidth="1"/>
    <col min="3855" max="3855" width="49.7109375" style="8" customWidth="1"/>
    <col min="3856" max="3856" width="30.85546875" style="8" bestFit="1" customWidth="1"/>
    <col min="3857" max="3857" width="31.5703125" style="8" bestFit="1" customWidth="1"/>
    <col min="3858" max="3858" width="29.28515625" style="8" customWidth="1"/>
    <col min="3859" max="4096" width="9.140625" style="8"/>
    <col min="4097" max="4097" width="105.140625" style="8" customWidth="1"/>
    <col min="4098" max="4098" width="48.28515625" style="8" customWidth="1"/>
    <col min="4099" max="4103" width="0" style="8" hidden="1" customWidth="1"/>
    <col min="4104" max="4104" width="52.7109375" style="8" bestFit="1" customWidth="1"/>
    <col min="4105" max="4110" width="48.5703125" style="8" customWidth="1"/>
    <col min="4111" max="4111" width="49.7109375" style="8" customWidth="1"/>
    <col min="4112" max="4112" width="30.85546875" style="8" bestFit="1" customWidth="1"/>
    <col min="4113" max="4113" width="31.5703125" style="8" bestFit="1" customWidth="1"/>
    <col min="4114" max="4114" width="29.28515625" style="8" customWidth="1"/>
    <col min="4115" max="4352" width="9.140625" style="8"/>
    <col min="4353" max="4353" width="105.140625" style="8" customWidth="1"/>
    <col min="4354" max="4354" width="48.28515625" style="8" customWidth="1"/>
    <col min="4355" max="4359" width="0" style="8" hidden="1" customWidth="1"/>
    <col min="4360" max="4360" width="52.7109375" style="8" bestFit="1" customWidth="1"/>
    <col min="4361" max="4366" width="48.5703125" style="8" customWidth="1"/>
    <col min="4367" max="4367" width="49.7109375" style="8" customWidth="1"/>
    <col min="4368" max="4368" width="30.85546875" style="8" bestFit="1" customWidth="1"/>
    <col min="4369" max="4369" width="31.5703125" style="8" bestFit="1" customWidth="1"/>
    <col min="4370" max="4370" width="29.28515625" style="8" customWidth="1"/>
    <col min="4371" max="4608" width="9.140625" style="8"/>
    <col min="4609" max="4609" width="105.140625" style="8" customWidth="1"/>
    <col min="4610" max="4610" width="48.28515625" style="8" customWidth="1"/>
    <col min="4611" max="4615" width="0" style="8" hidden="1" customWidth="1"/>
    <col min="4616" max="4616" width="52.7109375" style="8" bestFit="1" customWidth="1"/>
    <col min="4617" max="4622" width="48.5703125" style="8" customWidth="1"/>
    <col min="4623" max="4623" width="49.7109375" style="8" customWidth="1"/>
    <col min="4624" max="4624" width="30.85546875" style="8" bestFit="1" customWidth="1"/>
    <col min="4625" max="4625" width="31.5703125" style="8" bestFit="1" customWidth="1"/>
    <col min="4626" max="4626" width="29.28515625" style="8" customWidth="1"/>
    <col min="4627" max="4864" width="9.140625" style="8"/>
    <col min="4865" max="4865" width="105.140625" style="8" customWidth="1"/>
    <col min="4866" max="4866" width="48.28515625" style="8" customWidth="1"/>
    <col min="4867" max="4871" width="0" style="8" hidden="1" customWidth="1"/>
    <col min="4872" max="4872" width="52.7109375" style="8" bestFit="1" customWidth="1"/>
    <col min="4873" max="4878" width="48.5703125" style="8" customWidth="1"/>
    <col min="4879" max="4879" width="49.7109375" style="8" customWidth="1"/>
    <col min="4880" max="4880" width="30.85546875" style="8" bestFit="1" customWidth="1"/>
    <col min="4881" max="4881" width="31.5703125" style="8" bestFit="1" customWidth="1"/>
    <col min="4882" max="4882" width="29.28515625" style="8" customWidth="1"/>
    <col min="4883" max="5120" width="9.140625" style="8"/>
    <col min="5121" max="5121" width="105.140625" style="8" customWidth="1"/>
    <col min="5122" max="5122" width="48.28515625" style="8" customWidth="1"/>
    <col min="5123" max="5127" width="0" style="8" hidden="1" customWidth="1"/>
    <col min="5128" max="5128" width="52.7109375" style="8" bestFit="1" customWidth="1"/>
    <col min="5129" max="5134" width="48.5703125" style="8" customWidth="1"/>
    <col min="5135" max="5135" width="49.7109375" style="8" customWidth="1"/>
    <col min="5136" max="5136" width="30.85546875" style="8" bestFit="1" customWidth="1"/>
    <col min="5137" max="5137" width="31.5703125" style="8" bestFit="1" customWidth="1"/>
    <col min="5138" max="5138" width="29.28515625" style="8" customWidth="1"/>
    <col min="5139" max="5376" width="9.140625" style="8"/>
    <col min="5377" max="5377" width="105.140625" style="8" customWidth="1"/>
    <col min="5378" max="5378" width="48.28515625" style="8" customWidth="1"/>
    <col min="5379" max="5383" width="0" style="8" hidden="1" customWidth="1"/>
    <col min="5384" max="5384" width="52.7109375" style="8" bestFit="1" customWidth="1"/>
    <col min="5385" max="5390" width="48.5703125" style="8" customWidth="1"/>
    <col min="5391" max="5391" width="49.7109375" style="8" customWidth="1"/>
    <col min="5392" max="5392" width="30.85546875" style="8" bestFit="1" customWidth="1"/>
    <col min="5393" max="5393" width="31.5703125" style="8" bestFit="1" customWidth="1"/>
    <col min="5394" max="5394" width="29.28515625" style="8" customWidth="1"/>
    <col min="5395" max="5632" width="9.140625" style="8"/>
    <col min="5633" max="5633" width="105.140625" style="8" customWidth="1"/>
    <col min="5634" max="5634" width="48.28515625" style="8" customWidth="1"/>
    <col min="5635" max="5639" width="0" style="8" hidden="1" customWidth="1"/>
    <col min="5640" max="5640" width="52.7109375" style="8" bestFit="1" customWidth="1"/>
    <col min="5641" max="5646" width="48.5703125" style="8" customWidth="1"/>
    <col min="5647" max="5647" width="49.7109375" style="8" customWidth="1"/>
    <col min="5648" max="5648" width="30.85546875" style="8" bestFit="1" customWidth="1"/>
    <col min="5649" max="5649" width="31.5703125" style="8" bestFit="1" customWidth="1"/>
    <col min="5650" max="5650" width="29.28515625" style="8" customWidth="1"/>
    <col min="5651" max="5888" width="9.140625" style="8"/>
    <col min="5889" max="5889" width="105.140625" style="8" customWidth="1"/>
    <col min="5890" max="5890" width="48.28515625" style="8" customWidth="1"/>
    <col min="5891" max="5895" width="0" style="8" hidden="1" customWidth="1"/>
    <col min="5896" max="5896" width="52.7109375" style="8" bestFit="1" customWidth="1"/>
    <col min="5897" max="5902" width="48.5703125" style="8" customWidth="1"/>
    <col min="5903" max="5903" width="49.7109375" style="8" customWidth="1"/>
    <col min="5904" max="5904" width="30.85546875" style="8" bestFit="1" customWidth="1"/>
    <col min="5905" max="5905" width="31.5703125" style="8" bestFit="1" customWidth="1"/>
    <col min="5906" max="5906" width="29.28515625" style="8" customWidth="1"/>
    <col min="5907" max="6144" width="9.140625" style="8"/>
    <col min="6145" max="6145" width="105.140625" style="8" customWidth="1"/>
    <col min="6146" max="6146" width="48.28515625" style="8" customWidth="1"/>
    <col min="6147" max="6151" width="0" style="8" hidden="1" customWidth="1"/>
    <col min="6152" max="6152" width="52.7109375" style="8" bestFit="1" customWidth="1"/>
    <col min="6153" max="6158" width="48.5703125" style="8" customWidth="1"/>
    <col min="6159" max="6159" width="49.7109375" style="8" customWidth="1"/>
    <col min="6160" max="6160" width="30.85546875" style="8" bestFit="1" customWidth="1"/>
    <col min="6161" max="6161" width="31.5703125" style="8" bestFit="1" customWidth="1"/>
    <col min="6162" max="6162" width="29.28515625" style="8" customWidth="1"/>
    <col min="6163" max="6400" width="9.140625" style="8"/>
    <col min="6401" max="6401" width="105.140625" style="8" customWidth="1"/>
    <col min="6402" max="6402" width="48.28515625" style="8" customWidth="1"/>
    <col min="6403" max="6407" width="0" style="8" hidden="1" customWidth="1"/>
    <col min="6408" max="6408" width="52.7109375" style="8" bestFit="1" customWidth="1"/>
    <col min="6409" max="6414" width="48.5703125" style="8" customWidth="1"/>
    <col min="6415" max="6415" width="49.7109375" style="8" customWidth="1"/>
    <col min="6416" max="6416" width="30.85546875" style="8" bestFit="1" customWidth="1"/>
    <col min="6417" max="6417" width="31.5703125" style="8" bestFit="1" customWidth="1"/>
    <col min="6418" max="6418" width="29.28515625" style="8" customWidth="1"/>
    <col min="6419" max="6656" width="9.140625" style="8"/>
    <col min="6657" max="6657" width="105.140625" style="8" customWidth="1"/>
    <col min="6658" max="6658" width="48.28515625" style="8" customWidth="1"/>
    <col min="6659" max="6663" width="0" style="8" hidden="1" customWidth="1"/>
    <col min="6664" max="6664" width="52.7109375" style="8" bestFit="1" customWidth="1"/>
    <col min="6665" max="6670" width="48.5703125" style="8" customWidth="1"/>
    <col min="6671" max="6671" width="49.7109375" style="8" customWidth="1"/>
    <col min="6672" max="6672" width="30.85546875" style="8" bestFit="1" customWidth="1"/>
    <col min="6673" max="6673" width="31.5703125" style="8" bestFit="1" customWidth="1"/>
    <col min="6674" max="6674" width="29.28515625" style="8" customWidth="1"/>
    <col min="6675" max="6912" width="9.140625" style="8"/>
    <col min="6913" max="6913" width="105.140625" style="8" customWidth="1"/>
    <col min="6914" max="6914" width="48.28515625" style="8" customWidth="1"/>
    <col min="6915" max="6919" width="0" style="8" hidden="1" customWidth="1"/>
    <col min="6920" max="6920" width="52.7109375" style="8" bestFit="1" customWidth="1"/>
    <col min="6921" max="6926" width="48.5703125" style="8" customWidth="1"/>
    <col min="6927" max="6927" width="49.7109375" style="8" customWidth="1"/>
    <col min="6928" max="6928" width="30.85546875" style="8" bestFit="1" customWidth="1"/>
    <col min="6929" max="6929" width="31.5703125" style="8" bestFit="1" customWidth="1"/>
    <col min="6930" max="6930" width="29.28515625" style="8" customWidth="1"/>
    <col min="6931" max="7168" width="9.140625" style="8"/>
    <col min="7169" max="7169" width="105.140625" style="8" customWidth="1"/>
    <col min="7170" max="7170" width="48.28515625" style="8" customWidth="1"/>
    <col min="7171" max="7175" width="0" style="8" hidden="1" customWidth="1"/>
    <col min="7176" max="7176" width="52.7109375" style="8" bestFit="1" customWidth="1"/>
    <col min="7177" max="7182" width="48.5703125" style="8" customWidth="1"/>
    <col min="7183" max="7183" width="49.7109375" style="8" customWidth="1"/>
    <col min="7184" max="7184" width="30.85546875" style="8" bestFit="1" customWidth="1"/>
    <col min="7185" max="7185" width="31.5703125" style="8" bestFit="1" customWidth="1"/>
    <col min="7186" max="7186" width="29.28515625" style="8" customWidth="1"/>
    <col min="7187" max="7424" width="9.140625" style="8"/>
    <col min="7425" max="7425" width="105.140625" style="8" customWidth="1"/>
    <col min="7426" max="7426" width="48.28515625" style="8" customWidth="1"/>
    <col min="7427" max="7431" width="0" style="8" hidden="1" customWidth="1"/>
    <col min="7432" max="7432" width="52.7109375" style="8" bestFit="1" customWidth="1"/>
    <col min="7433" max="7438" width="48.5703125" style="8" customWidth="1"/>
    <col min="7439" max="7439" width="49.7109375" style="8" customWidth="1"/>
    <col min="7440" max="7440" width="30.85546875" style="8" bestFit="1" customWidth="1"/>
    <col min="7441" max="7441" width="31.5703125" style="8" bestFit="1" customWidth="1"/>
    <col min="7442" max="7442" width="29.28515625" style="8" customWidth="1"/>
    <col min="7443" max="7680" width="9.140625" style="8"/>
    <col min="7681" max="7681" width="105.140625" style="8" customWidth="1"/>
    <col min="7682" max="7682" width="48.28515625" style="8" customWidth="1"/>
    <col min="7683" max="7687" width="0" style="8" hidden="1" customWidth="1"/>
    <col min="7688" max="7688" width="52.7109375" style="8" bestFit="1" customWidth="1"/>
    <col min="7689" max="7694" width="48.5703125" style="8" customWidth="1"/>
    <col min="7695" max="7695" width="49.7109375" style="8" customWidth="1"/>
    <col min="7696" max="7696" width="30.85546875" style="8" bestFit="1" customWidth="1"/>
    <col min="7697" max="7697" width="31.5703125" style="8" bestFit="1" customWidth="1"/>
    <col min="7698" max="7698" width="29.28515625" style="8" customWidth="1"/>
    <col min="7699" max="7936" width="9.140625" style="8"/>
    <col min="7937" max="7937" width="105.140625" style="8" customWidth="1"/>
    <col min="7938" max="7938" width="48.28515625" style="8" customWidth="1"/>
    <col min="7939" max="7943" width="0" style="8" hidden="1" customWidth="1"/>
    <col min="7944" max="7944" width="52.7109375" style="8" bestFit="1" customWidth="1"/>
    <col min="7945" max="7950" width="48.5703125" style="8" customWidth="1"/>
    <col min="7951" max="7951" width="49.7109375" style="8" customWidth="1"/>
    <col min="7952" max="7952" width="30.85546875" style="8" bestFit="1" customWidth="1"/>
    <col min="7953" max="7953" width="31.5703125" style="8" bestFit="1" customWidth="1"/>
    <col min="7954" max="7954" width="29.28515625" style="8" customWidth="1"/>
    <col min="7955" max="8192" width="9.140625" style="8"/>
    <col min="8193" max="8193" width="105.140625" style="8" customWidth="1"/>
    <col min="8194" max="8194" width="48.28515625" style="8" customWidth="1"/>
    <col min="8195" max="8199" width="0" style="8" hidden="1" customWidth="1"/>
    <col min="8200" max="8200" width="52.7109375" style="8" bestFit="1" customWidth="1"/>
    <col min="8201" max="8206" width="48.5703125" style="8" customWidth="1"/>
    <col min="8207" max="8207" width="49.7109375" style="8" customWidth="1"/>
    <col min="8208" max="8208" width="30.85546875" style="8" bestFit="1" customWidth="1"/>
    <col min="8209" max="8209" width="31.5703125" style="8" bestFit="1" customWidth="1"/>
    <col min="8210" max="8210" width="29.28515625" style="8" customWidth="1"/>
    <col min="8211" max="8448" width="9.140625" style="8"/>
    <col min="8449" max="8449" width="105.140625" style="8" customWidth="1"/>
    <col min="8450" max="8450" width="48.28515625" style="8" customWidth="1"/>
    <col min="8451" max="8455" width="0" style="8" hidden="1" customWidth="1"/>
    <col min="8456" max="8456" width="52.7109375" style="8" bestFit="1" customWidth="1"/>
    <col min="8457" max="8462" width="48.5703125" style="8" customWidth="1"/>
    <col min="8463" max="8463" width="49.7109375" style="8" customWidth="1"/>
    <col min="8464" max="8464" width="30.85546875" style="8" bestFit="1" customWidth="1"/>
    <col min="8465" max="8465" width="31.5703125" style="8" bestFit="1" customWidth="1"/>
    <col min="8466" max="8466" width="29.28515625" style="8" customWidth="1"/>
    <col min="8467" max="8704" width="9.140625" style="8"/>
    <col min="8705" max="8705" width="105.140625" style="8" customWidth="1"/>
    <col min="8706" max="8706" width="48.28515625" style="8" customWidth="1"/>
    <col min="8707" max="8711" width="0" style="8" hidden="1" customWidth="1"/>
    <col min="8712" max="8712" width="52.7109375" style="8" bestFit="1" customWidth="1"/>
    <col min="8713" max="8718" width="48.5703125" style="8" customWidth="1"/>
    <col min="8719" max="8719" width="49.7109375" style="8" customWidth="1"/>
    <col min="8720" max="8720" width="30.85546875" style="8" bestFit="1" customWidth="1"/>
    <col min="8721" max="8721" width="31.5703125" style="8" bestFit="1" customWidth="1"/>
    <col min="8722" max="8722" width="29.28515625" style="8" customWidth="1"/>
    <col min="8723" max="8960" width="9.140625" style="8"/>
    <col min="8961" max="8961" width="105.140625" style="8" customWidth="1"/>
    <col min="8962" max="8962" width="48.28515625" style="8" customWidth="1"/>
    <col min="8963" max="8967" width="0" style="8" hidden="1" customWidth="1"/>
    <col min="8968" max="8968" width="52.7109375" style="8" bestFit="1" customWidth="1"/>
    <col min="8969" max="8974" width="48.5703125" style="8" customWidth="1"/>
    <col min="8975" max="8975" width="49.7109375" style="8" customWidth="1"/>
    <col min="8976" max="8976" width="30.85546875" style="8" bestFit="1" customWidth="1"/>
    <col min="8977" max="8977" width="31.5703125" style="8" bestFit="1" customWidth="1"/>
    <col min="8978" max="8978" width="29.28515625" style="8" customWidth="1"/>
    <col min="8979" max="9216" width="9.140625" style="8"/>
    <col min="9217" max="9217" width="105.140625" style="8" customWidth="1"/>
    <col min="9218" max="9218" width="48.28515625" style="8" customWidth="1"/>
    <col min="9219" max="9223" width="0" style="8" hidden="1" customWidth="1"/>
    <col min="9224" max="9224" width="52.7109375" style="8" bestFit="1" customWidth="1"/>
    <col min="9225" max="9230" width="48.5703125" style="8" customWidth="1"/>
    <col min="9231" max="9231" width="49.7109375" style="8" customWidth="1"/>
    <col min="9232" max="9232" width="30.85546875" style="8" bestFit="1" customWidth="1"/>
    <col min="9233" max="9233" width="31.5703125" style="8" bestFit="1" customWidth="1"/>
    <col min="9234" max="9234" width="29.28515625" style="8" customWidth="1"/>
    <col min="9235" max="9472" width="9.140625" style="8"/>
    <col min="9473" max="9473" width="105.140625" style="8" customWidth="1"/>
    <col min="9474" max="9474" width="48.28515625" style="8" customWidth="1"/>
    <col min="9475" max="9479" width="0" style="8" hidden="1" customWidth="1"/>
    <col min="9480" max="9480" width="52.7109375" style="8" bestFit="1" customWidth="1"/>
    <col min="9481" max="9486" width="48.5703125" style="8" customWidth="1"/>
    <col min="9487" max="9487" width="49.7109375" style="8" customWidth="1"/>
    <col min="9488" max="9488" width="30.85546875" style="8" bestFit="1" customWidth="1"/>
    <col min="9489" max="9489" width="31.5703125" style="8" bestFit="1" customWidth="1"/>
    <col min="9490" max="9490" width="29.28515625" style="8" customWidth="1"/>
    <col min="9491" max="9728" width="9.140625" style="8"/>
    <col min="9729" max="9729" width="105.140625" style="8" customWidth="1"/>
    <col min="9730" max="9730" width="48.28515625" style="8" customWidth="1"/>
    <col min="9731" max="9735" width="0" style="8" hidden="1" customWidth="1"/>
    <col min="9736" max="9736" width="52.7109375" style="8" bestFit="1" customWidth="1"/>
    <col min="9737" max="9742" width="48.5703125" style="8" customWidth="1"/>
    <col min="9743" max="9743" width="49.7109375" style="8" customWidth="1"/>
    <col min="9744" max="9744" width="30.85546875" style="8" bestFit="1" customWidth="1"/>
    <col min="9745" max="9745" width="31.5703125" style="8" bestFit="1" customWidth="1"/>
    <col min="9746" max="9746" width="29.28515625" style="8" customWidth="1"/>
    <col min="9747" max="9984" width="9.140625" style="8"/>
    <col min="9985" max="9985" width="105.140625" style="8" customWidth="1"/>
    <col min="9986" max="9986" width="48.28515625" style="8" customWidth="1"/>
    <col min="9987" max="9991" width="0" style="8" hidden="1" customWidth="1"/>
    <col min="9992" max="9992" width="52.7109375" style="8" bestFit="1" customWidth="1"/>
    <col min="9993" max="9998" width="48.5703125" style="8" customWidth="1"/>
    <col min="9999" max="9999" width="49.7109375" style="8" customWidth="1"/>
    <col min="10000" max="10000" width="30.85546875" style="8" bestFit="1" customWidth="1"/>
    <col min="10001" max="10001" width="31.5703125" style="8" bestFit="1" customWidth="1"/>
    <col min="10002" max="10002" width="29.28515625" style="8" customWidth="1"/>
    <col min="10003"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4" width="48.5703125" style="8" customWidth="1"/>
    <col min="10255" max="10255" width="49.7109375" style="8" customWidth="1"/>
    <col min="10256" max="10256" width="30.85546875" style="8" bestFit="1" customWidth="1"/>
    <col min="10257" max="10257" width="31.5703125" style="8" bestFit="1" customWidth="1"/>
    <col min="10258" max="10258" width="29.28515625" style="8" customWidth="1"/>
    <col min="10259"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0" width="48.5703125" style="8" customWidth="1"/>
    <col min="10511" max="10511" width="49.7109375" style="8" customWidth="1"/>
    <col min="10512" max="10512" width="30.85546875" style="8" bestFit="1" customWidth="1"/>
    <col min="10513" max="10513" width="31.5703125" style="8" bestFit="1" customWidth="1"/>
    <col min="10514" max="10514" width="29.28515625" style="8" customWidth="1"/>
    <col min="10515"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6" width="48.5703125" style="8" customWidth="1"/>
    <col min="10767" max="10767" width="49.7109375" style="8" customWidth="1"/>
    <col min="10768" max="10768" width="30.85546875" style="8" bestFit="1" customWidth="1"/>
    <col min="10769" max="10769" width="31.5703125" style="8" bestFit="1" customWidth="1"/>
    <col min="10770" max="10770" width="29.28515625" style="8" customWidth="1"/>
    <col min="10771"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2" width="48.5703125" style="8" customWidth="1"/>
    <col min="11023" max="11023" width="49.7109375" style="8" customWidth="1"/>
    <col min="11024" max="11024" width="30.85546875" style="8" bestFit="1" customWidth="1"/>
    <col min="11025" max="11025" width="31.5703125" style="8" bestFit="1" customWidth="1"/>
    <col min="11026" max="11026" width="29.28515625" style="8" customWidth="1"/>
    <col min="11027"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8" width="48.5703125" style="8" customWidth="1"/>
    <col min="11279" max="11279" width="49.7109375" style="8" customWidth="1"/>
    <col min="11280" max="11280" width="30.85546875" style="8" bestFit="1" customWidth="1"/>
    <col min="11281" max="11281" width="31.5703125" style="8" bestFit="1" customWidth="1"/>
    <col min="11282" max="11282" width="29.28515625" style="8" customWidth="1"/>
    <col min="11283"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4" width="48.5703125" style="8" customWidth="1"/>
    <col min="11535" max="11535" width="49.7109375" style="8" customWidth="1"/>
    <col min="11536" max="11536" width="30.85546875" style="8" bestFit="1" customWidth="1"/>
    <col min="11537" max="11537" width="31.5703125" style="8" bestFit="1" customWidth="1"/>
    <col min="11538" max="11538" width="29.28515625" style="8" customWidth="1"/>
    <col min="11539"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0" width="48.5703125" style="8" customWidth="1"/>
    <col min="11791" max="11791" width="49.7109375" style="8" customWidth="1"/>
    <col min="11792" max="11792" width="30.85546875" style="8" bestFit="1" customWidth="1"/>
    <col min="11793" max="11793" width="31.5703125" style="8" bestFit="1" customWidth="1"/>
    <col min="11794" max="11794" width="29.28515625" style="8" customWidth="1"/>
    <col min="11795"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6" width="48.5703125" style="8" customWidth="1"/>
    <col min="12047" max="12047" width="49.7109375" style="8" customWidth="1"/>
    <col min="12048" max="12048" width="30.85546875" style="8" bestFit="1" customWidth="1"/>
    <col min="12049" max="12049" width="31.5703125" style="8" bestFit="1" customWidth="1"/>
    <col min="12050" max="12050" width="29.28515625" style="8" customWidth="1"/>
    <col min="12051"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2" width="48.5703125" style="8" customWidth="1"/>
    <col min="12303" max="12303" width="49.7109375" style="8" customWidth="1"/>
    <col min="12304" max="12304" width="30.85546875" style="8" bestFit="1" customWidth="1"/>
    <col min="12305" max="12305" width="31.5703125" style="8" bestFit="1" customWidth="1"/>
    <col min="12306" max="12306" width="29.28515625" style="8" customWidth="1"/>
    <col min="12307"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8" width="48.5703125" style="8" customWidth="1"/>
    <col min="12559" max="12559" width="49.7109375" style="8" customWidth="1"/>
    <col min="12560" max="12560" width="30.85546875" style="8" bestFit="1" customWidth="1"/>
    <col min="12561" max="12561" width="31.5703125" style="8" bestFit="1" customWidth="1"/>
    <col min="12562" max="12562" width="29.28515625" style="8" customWidth="1"/>
    <col min="12563"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4" width="48.5703125" style="8" customWidth="1"/>
    <col min="12815" max="12815" width="49.7109375" style="8" customWidth="1"/>
    <col min="12816" max="12816" width="30.85546875" style="8" bestFit="1" customWidth="1"/>
    <col min="12817" max="12817" width="31.5703125" style="8" bestFit="1" customWidth="1"/>
    <col min="12818" max="12818" width="29.28515625" style="8" customWidth="1"/>
    <col min="12819"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0" width="48.5703125" style="8" customWidth="1"/>
    <col min="13071" max="13071" width="49.7109375" style="8" customWidth="1"/>
    <col min="13072" max="13072" width="30.85546875" style="8" bestFit="1" customWidth="1"/>
    <col min="13073" max="13073" width="31.5703125" style="8" bestFit="1" customWidth="1"/>
    <col min="13074" max="13074" width="29.28515625" style="8" customWidth="1"/>
    <col min="13075"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6" width="48.5703125" style="8" customWidth="1"/>
    <col min="13327" max="13327" width="49.7109375" style="8" customWidth="1"/>
    <col min="13328" max="13328" width="30.85546875" style="8" bestFit="1" customWidth="1"/>
    <col min="13329" max="13329" width="31.5703125" style="8" bestFit="1" customWidth="1"/>
    <col min="13330" max="13330" width="29.28515625" style="8" customWidth="1"/>
    <col min="13331"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2" width="48.5703125" style="8" customWidth="1"/>
    <col min="13583" max="13583" width="49.7109375" style="8" customWidth="1"/>
    <col min="13584" max="13584" width="30.85546875" style="8" bestFit="1" customWidth="1"/>
    <col min="13585" max="13585" width="31.5703125" style="8" bestFit="1" customWidth="1"/>
    <col min="13586" max="13586" width="29.28515625" style="8" customWidth="1"/>
    <col min="13587"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8" width="48.5703125" style="8" customWidth="1"/>
    <col min="13839" max="13839" width="49.7109375" style="8" customWidth="1"/>
    <col min="13840" max="13840" width="30.85546875" style="8" bestFit="1" customWidth="1"/>
    <col min="13841" max="13841" width="31.5703125" style="8" bestFit="1" customWidth="1"/>
    <col min="13842" max="13842" width="29.28515625" style="8" customWidth="1"/>
    <col min="13843"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4" width="48.5703125" style="8" customWidth="1"/>
    <col min="14095" max="14095" width="49.7109375" style="8" customWidth="1"/>
    <col min="14096" max="14096" width="30.85546875" style="8" bestFit="1" customWidth="1"/>
    <col min="14097" max="14097" width="31.5703125" style="8" bestFit="1" customWidth="1"/>
    <col min="14098" max="14098" width="29.28515625" style="8" customWidth="1"/>
    <col min="14099"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0" width="48.5703125" style="8" customWidth="1"/>
    <col min="14351" max="14351" width="49.7109375" style="8" customWidth="1"/>
    <col min="14352" max="14352" width="30.85546875" style="8" bestFit="1" customWidth="1"/>
    <col min="14353" max="14353" width="31.5703125" style="8" bestFit="1" customWidth="1"/>
    <col min="14354" max="14354" width="29.28515625" style="8" customWidth="1"/>
    <col min="14355"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6" width="48.5703125" style="8" customWidth="1"/>
    <col min="14607" max="14607" width="49.7109375" style="8" customWidth="1"/>
    <col min="14608" max="14608" width="30.85546875" style="8" bestFit="1" customWidth="1"/>
    <col min="14609" max="14609" width="31.5703125" style="8" bestFit="1" customWidth="1"/>
    <col min="14610" max="14610" width="29.28515625" style="8" customWidth="1"/>
    <col min="14611"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2" width="48.5703125" style="8" customWidth="1"/>
    <col min="14863" max="14863" width="49.7109375" style="8" customWidth="1"/>
    <col min="14864" max="14864" width="30.85546875" style="8" bestFit="1" customWidth="1"/>
    <col min="14865" max="14865" width="31.5703125" style="8" bestFit="1" customWidth="1"/>
    <col min="14866" max="14866" width="29.28515625" style="8" customWidth="1"/>
    <col min="14867"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8" width="48.5703125" style="8" customWidth="1"/>
    <col min="15119" max="15119" width="49.7109375" style="8" customWidth="1"/>
    <col min="15120" max="15120" width="30.85546875" style="8" bestFit="1" customWidth="1"/>
    <col min="15121" max="15121" width="31.5703125" style="8" bestFit="1" customWidth="1"/>
    <col min="15122" max="15122" width="29.28515625" style="8" customWidth="1"/>
    <col min="15123"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4" width="48.5703125" style="8" customWidth="1"/>
    <col min="15375" max="15375" width="49.7109375" style="8" customWidth="1"/>
    <col min="15376" max="15376" width="30.85546875" style="8" bestFit="1" customWidth="1"/>
    <col min="15377" max="15377" width="31.5703125" style="8" bestFit="1" customWidth="1"/>
    <col min="15378" max="15378" width="29.28515625" style="8" customWidth="1"/>
    <col min="15379"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0" width="48.5703125" style="8" customWidth="1"/>
    <col min="15631" max="15631" width="49.7109375" style="8" customWidth="1"/>
    <col min="15632" max="15632" width="30.85546875" style="8" bestFit="1" customWidth="1"/>
    <col min="15633" max="15633" width="31.5703125" style="8" bestFit="1" customWidth="1"/>
    <col min="15634" max="15634" width="29.28515625" style="8" customWidth="1"/>
    <col min="15635"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6" width="48.5703125" style="8" customWidth="1"/>
    <col min="15887" max="15887" width="49.7109375" style="8" customWidth="1"/>
    <col min="15888" max="15888" width="30.85546875" style="8" bestFit="1" customWidth="1"/>
    <col min="15889" max="15889" width="31.5703125" style="8" bestFit="1" customWidth="1"/>
    <col min="15890" max="15890" width="29.28515625" style="8" customWidth="1"/>
    <col min="15891"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2" width="48.5703125" style="8" customWidth="1"/>
    <col min="16143" max="16143" width="49.7109375" style="8" customWidth="1"/>
    <col min="16144" max="16144" width="30.85546875" style="8" bestFit="1" customWidth="1"/>
    <col min="16145" max="16145" width="31.5703125" style="8" bestFit="1" customWidth="1"/>
    <col min="16146" max="16146" width="29.28515625" style="8" customWidth="1"/>
    <col min="16147"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93157800035.650009</v>
      </c>
      <c r="O10" s="31">
        <f>B10+H10+I10+J10+K10+L10+N10+M10</f>
        <v>766268589551.04004</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659096200.21000004</v>
      </c>
      <c r="O12" s="31">
        <f>B12+H12+I12+J12+K12+L12+N12+M12</f>
        <v>3690327692.2799997</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615363396.83000004</v>
      </c>
      <c r="O14" s="31">
        <f>B14+H14+I14+J14+K14+L14+N14+M14</f>
        <v>6725112720.9899998</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58424413.490000002</v>
      </c>
      <c r="O15" s="31">
        <f>SUM(J15:N15)</f>
        <v>59233989.260000005</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33730568.149999999</v>
      </c>
      <c r="O18" s="31">
        <f t="shared" si="1"/>
        <v>205451371.29999998</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414090.72</v>
      </c>
      <c r="O19" s="31">
        <f t="shared" si="1"/>
        <v>2561069.7000000002</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94527786750.610016</v>
      </c>
      <c r="O22" s="40">
        <f>SUM(O10:O21)</f>
        <v>777556247769.28015</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105346294926.28</v>
      </c>
      <c r="O25" s="40">
        <f>+O22+O24</f>
        <v>777556247769.28015</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44285211371.449997</v>
      </c>
      <c r="O29" s="31">
        <f t="shared" ref="O29:O41" si="3">B29+H29+I29+J29+K29+L29+N29+M29</f>
        <v>385249580293.61005</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45425523824.410004</v>
      </c>
      <c r="O30" s="31">
        <f t="shared" si="3"/>
        <v>341392113859.35004</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4298048467.7299995</v>
      </c>
      <c r="O31" s="31">
        <f t="shared" si="3"/>
        <v>37823670034.110001</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287011475.01000005</v>
      </c>
      <c r="O32" s="31">
        <f t="shared" si="3"/>
        <v>1605312878.8540001</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27692831.129999999</v>
      </c>
      <c r="O34" s="31">
        <f t="shared" si="3"/>
        <v>139365246.64999998</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1106804.6200000001</v>
      </c>
      <c r="O35" s="31">
        <f t="shared" si="3"/>
        <v>2426369.17</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603529.78</v>
      </c>
      <c r="O38" s="31">
        <f t="shared" si="3"/>
        <v>9898815.3300000001</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738407.6</v>
      </c>
      <c r="O39" s="31">
        <f t="shared" si="3"/>
        <v>1732071.27</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94325936711.729996</v>
      </c>
      <c r="O42" s="40">
        <f>SUM(O29:O41)</f>
        <v>766535889554.73413</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11020358214.550003</v>
      </c>
      <c r="O45" s="55">
        <f>+O25-O42</f>
        <v>11020358214.546021</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c r="O48" s="33"/>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2018-11-16T19:38:34Z</dcterms:created>
  <dcterms:modified xsi:type="dcterms:W3CDTF">2018-11-16T19:39:31Z</dcterms:modified>
</cp:coreProperties>
</file>