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MAYO\"/>
    </mc:Choice>
  </mc:AlternateContent>
  <bookViews>
    <workbookView xWindow="0" yWindow="0" windowWidth="14175" windowHeight="832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50" i="1"/>
  <c r="C49" i="1"/>
  <c r="C48" i="1"/>
  <c r="C47" i="1"/>
  <c r="C52" i="1" s="1"/>
  <c r="E39" i="1"/>
  <c r="D30" i="1"/>
  <c r="D18" i="1"/>
  <c r="D10" i="1"/>
  <c r="E20" i="1" s="1"/>
  <c r="E23" i="1" s="1"/>
  <c r="E43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<sst xmlns="http://schemas.openxmlformats.org/spreadsheetml/2006/main" count="42" uniqueCount="41">
  <si>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</si>
  <si>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</si>
  <si>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</si>
  <si>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31 de mayo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</si>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</sst>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05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171083573.38</v>
          </cell>
        </row>
        <row r="27">
          <cell r="D27">
            <v>4099355.91</v>
          </cell>
        </row>
        <row r="34">
          <cell r="D34">
            <v>684396891.26999998</v>
          </cell>
        </row>
        <row r="45">
          <cell r="D45">
            <v>51442420.969999999</v>
          </cell>
        </row>
        <row r="56">
          <cell r="D56">
            <v>9689213013.5099983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4"/>
  <sheetViews>
    <sheetView showGridLines="0" tabSelected="1" zoomScaleNormal="100" workbookViewId="0">
      <selection activeCell="B54" sqref="B54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45609322983.4+175182929.29</f>
        <v>45784505912.690002</v>
      </c>
      <c r="E10" s="2"/>
    </row>
    <row r="11" spans="1:5" ht="15.75" x14ac:dyDescent="0.25">
      <c r="A11" s="6" t="s">
        <v>6</v>
      </c>
      <c r="B11" s="6"/>
      <c r="D11" s="2">
        <v>351131148.95999998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341118425.27999997</v>
      </c>
      <c r="E13" s="2"/>
    </row>
    <row r="14" spans="1:5" ht="15.75" x14ac:dyDescent="0.25">
      <c r="A14" s="6" t="s">
        <v>9</v>
      </c>
      <c r="B14" s="6"/>
      <c r="D14" s="2">
        <v>21623732.239999998</v>
      </c>
      <c r="E14" s="2"/>
    </row>
    <row r="15" spans="1:5" ht="15.75" x14ac:dyDescent="0.25">
      <c r="A15" s="6" t="s">
        <v>10</v>
      </c>
      <c r="B15" s="6"/>
      <c r="D15" s="2">
        <v>2956500</v>
      </c>
      <c r="E15" s="2"/>
    </row>
    <row r="16" spans="1:5" ht="15.75" x14ac:dyDescent="0.25">
      <c r="A16" s="6" t="s">
        <v>11</v>
      </c>
      <c r="B16" s="6"/>
      <c r="D16" s="2">
        <v>16413697.23</v>
      </c>
      <c r="E16" s="2"/>
    </row>
    <row r="17" spans="1:9" ht="15.75" x14ac:dyDescent="0.25">
      <c r="A17" s="6" t="s">
        <v>12</v>
      </c>
      <c r="B17" s="6"/>
      <c r="D17" s="2">
        <v>378583.09</v>
      </c>
      <c r="E17" s="2"/>
    </row>
    <row r="18" spans="1:9" ht="15.75" x14ac:dyDescent="0.25">
      <c r="A18" s="6" t="s">
        <v>13</v>
      </c>
      <c r="B18" s="6"/>
      <c r="D18" s="2">
        <f>845.56+700</f>
        <v>1545.56</v>
      </c>
      <c r="E18" s="2"/>
    </row>
    <row r="19" spans="1:9" ht="15.75" hidden="1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46518129545.049995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57072309953.859993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21651699522.439999</v>
      </c>
      <c r="E27" s="2"/>
      <c r="I27" s="2"/>
    </row>
    <row r="28" spans="1:9" ht="15.75" x14ac:dyDescent="0.25">
      <c r="A28" s="6" t="s">
        <v>22</v>
      </c>
      <c r="D28" s="2">
        <v>22409230469.060001</v>
      </c>
      <c r="E28" s="2"/>
      <c r="I28" s="2"/>
    </row>
    <row r="29" spans="1:9" ht="15.75" x14ac:dyDescent="0.25">
      <c r="A29" s="6" t="s">
        <v>23</v>
      </c>
      <c r="D29" s="2">
        <v>2110874975.3399999</v>
      </c>
      <c r="E29" s="2"/>
      <c r="I29" s="2"/>
    </row>
    <row r="30" spans="1:9" ht="15.75" x14ac:dyDescent="0.25">
      <c r="A30" s="6" t="s">
        <v>24</v>
      </c>
      <c r="D30" s="2">
        <f>398476.48+284323808.98</f>
        <v>284722285.46000004</v>
      </c>
      <c r="E30" s="2"/>
    </row>
    <row r="31" spans="1:9" ht="15.75" hidden="1" x14ac:dyDescent="0.25">
      <c r="A31" s="6" t="s">
        <v>25</v>
      </c>
      <c r="D31" s="2">
        <v>0</v>
      </c>
      <c r="E31" s="2"/>
    </row>
    <row r="32" spans="1:9" ht="15.75" hidden="1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13634719.33</v>
      </c>
      <c r="E33" s="2"/>
    </row>
    <row r="34" spans="1:9" ht="15.75" x14ac:dyDescent="0.25">
      <c r="A34" s="6" t="s">
        <v>12</v>
      </c>
      <c r="D34" s="2">
        <v>1071296.99</v>
      </c>
      <c r="E34" s="2"/>
    </row>
    <row r="35" spans="1:9" ht="15.75" x14ac:dyDescent="0.25">
      <c r="A35" s="6" t="s">
        <v>28</v>
      </c>
      <c r="D35" s="2">
        <v>396510.6</v>
      </c>
      <c r="E35" s="2"/>
    </row>
    <row r="36" spans="1:9" ht="15.75" x14ac:dyDescent="0.25">
      <c r="A36" s="6" t="s">
        <v>29</v>
      </c>
      <c r="D36" s="2">
        <v>444919.6</v>
      </c>
      <c r="E36" s="2"/>
    </row>
    <row r="37" spans="1:9" ht="15.75" hidden="1" x14ac:dyDescent="0.25">
      <c r="A37" s="6" t="s">
        <v>30</v>
      </c>
      <c r="D37" s="2">
        <v>0</v>
      </c>
      <c r="E37" s="2"/>
    </row>
    <row r="38" spans="1:9" ht="15.75" hidden="1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46472074698.819992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10600235255.040001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684396891.26999998</v>
      </c>
      <c r="D47" s="2"/>
      <c r="E47" s="20"/>
    </row>
    <row r="48" spans="1:9" x14ac:dyDescent="0.2">
      <c r="A48" t="s">
        <v>36</v>
      </c>
      <c r="B48" s="2"/>
      <c r="C48" s="2">
        <f>+'[1]BALANCE GENERAL  '!D56</f>
        <v>9689213013.5099983</v>
      </c>
      <c r="D48" s="2"/>
      <c r="E48" s="2"/>
    </row>
    <row r="49" spans="1:9" x14ac:dyDescent="0.2">
      <c r="A49" t="s">
        <v>37</v>
      </c>
      <c r="B49" s="2"/>
      <c r="C49" s="2">
        <f>B51+B50</f>
        <v>226625350.25999999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175182929.28999999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'!D45</f>
        <v>51442420.969999999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10600235255.039999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2018-06-13T19:17:40Z</dcterms:created>
  <dcterms:modified xsi:type="dcterms:W3CDTF">2018-06-13T19:18:10Z</dcterms:modified>
</cp:coreProperties>
</file>