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NOVIEMBRE\"/>
    </mc:Choice>
  </mc:AlternateContent>
  <xr:revisionPtr revIDLastSave="0" documentId="8_{61C81289-FC39-40B1-951B-A51B9141A99E}" xr6:coauthVersionLast="31" xr6:coauthVersionMax="31" xr10:uidLastSave="{00000000-0000-0000-0000-000000000000}"/>
  <bookViews>
    <workbookView xWindow="0" yWindow="0" windowWidth="15360" windowHeight="6615" xr2:uid="{B6DB5697-C60E-41B9-AC81-134BE6DAEFB9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D30" i="1"/>
  <c r="E39" i="1" s="1"/>
  <c r="D18" i="1"/>
  <c r="D13" i="1"/>
  <c r="D11" i="1"/>
  <c r="D10" i="1"/>
  <c r="E20" i="1" s="1"/>
  <c r="E23" i="1" s="1"/>
  <c r="E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Juliana_Burgos</author>
  </authors>
  <commentList>
    <comment ref="D10" authorId="0" shapeId="0" xr:uid="{4EE5D942-F570-420A-819C-E5B89364B6C7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 xr:uid="{BECAA42B-C11F-4609-B672-8FC900918D8C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<sst xmlns="http://schemas.openxmlformats.org/spreadsheetml/2006/main" count="42" uniqueCount="41">
  <si>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</si>
  <si>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</si>
  <si>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</si>
  <si>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30 de noviembre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</si>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</sst>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86AAFE9D-660D-478C-994E-B7C9539E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%2011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297946308.36000007</v>
          </cell>
        </row>
        <row r="27">
          <cell r="D27">
            <v>7032594.5099999998</v>
          </cell>
        </row>
        <row r="34">
          <cell r="D34">
            <v>473281009.94999999</v>
          </cell>
        </row>
        <row r="45">
          <cell r="D45">
            <v>24184967.340000004</v>
          </cell>
        </row>
        <row r="58">
          <cell r="D58">
            <v>10244252241.680002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77FA-D4B8-4452-BC52-AB5C220DCBEB}">
  <sheetPr>
    <tabColor indexed="44"/>
    <pageSetUpPr fitToPage="1"/>
  </sheetPr>
  <dimension ref="A1:I84"/>
  <sheetViews>
    <sheetView showGridLines="0" tabSelected="1" zoomScaleNormal="100" workbookViewId="0">
      <selection activeCell="C56" sqref="C56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4" width="17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20" width="17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6" width="17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2" width="17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8" width="17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4" width="17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800" width="17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6" width="17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2" width="17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8" width="17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4" width="17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80" width="17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6" width="17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2" width="17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8" width="17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4" width="17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60" width="17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6" width="17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2" width="17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8" width="17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4" width="17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40" width="17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6" width="17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2" width="17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8" width="17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4" width="17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20" width="17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6" width="17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2" width="17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8" width="17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4" width="17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200" width="17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6" width="17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2" width="17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8" width="17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4" width="17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80" width="17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6" width="17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2" width="17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8" width="17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4" width="17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60" width="17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6" width="17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2" width="17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8" width="17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4" width="17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40" width="17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6" width="17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2" width="17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8" width="17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4" width="17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20" width="17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6" width="17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2" width="17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8" width="17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4" width="17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600" width="17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6" width="17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2" width="17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8" width="17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4" width="17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80" width="17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6" width="17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102701606357.61+304978902.87</f>
        <v>103006585260.48</v>
      </c>
      <c r="E10" s="2"/>
    </row>
    <row r="11" spans="1:5" ht="15.75" x14ac:dyDescent="0.25">
      <c r="A11" s="6" t="s">
        <v>6</v>
      </c>
      <c r="B11" s="6"/>
      <c r="D11" s="2">
        <f>725981363.86</f>
        <v>725981363.86000001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f>686690600.79-165.42</f>
        <v>686690435.37</v>
      </c>
      <c r="E13" s="2"/>
    </row>
    <row r="14" spans="1:5" ht="15.75" x14ac:dyDescent="0.25">
      <c r="A14" s="6" t="s">
        <v>9</v>
      </c>
      <c r="B14" s="6"/>
      <c r="D14" s="2">
        <v>59034686.969999999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37516329.869999997</v>
      </c>
      <c r="E16" s="2"/>
    </row>
    <row r="17" spans="1:9" ht="15.75" x14ac:dyDescent="0.25">
      <c r="A17" s="6" t="s">
        <v>12</v>
      </c>
      <c r="B17" s="6"/>
      <c r="D17" s="2">
        <v>517008.69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104519283130.79999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115073463539.60999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48818341590.129997</v>
      </c>
      <c r="E27" s="2"/>
      <c r="I27" s="2"/>
    </row>
    <row r="28" spans="1:9" ht="15.75" x14ac:dyDescent="0.25">
      <c r="A28" s="6" t="s">
        <v>22</v>
      </c>
      <c r="D28" s="2">
        <v>50130730480.82</v>
      </c>
      <c r="E28" s="2"/>
      <c r="I28" s="2"/>
    </row>
    <row r="29" spans="1:9" ht="15.75" x14ac:dyDescent="0.25">
      <c r="A29" s="6" t="s">
        <v>23</v>
      </c>
      <c r="D29" s="2">
        <v>4758108999.54</v>
      </c>
      <c r="E29" s="2"/>
      <c r="I29" s="2"/>
    </row>
    <row r="30" spans="1:9" ht="15.75" x14ac:dyDescent="0.25">
      <c r="A30" s="6" t="s">
        <v>24</v>
      </c>
      <c r="D30" s="2">
        <f>286509635.35+513953.54</f>
        <v>287023588.89000005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29785096.079999998</v>
      </c>
      <c r="E33" s="2"/>
    </row>
    <row r="34" spans="1:9" ht="15.75" x14ac:dyDescent="0.25">
      <c r="A34" s="6" t="s">
        <v>12</v>
      </c>
      <c r="D34" s="2">
        <v>1203998.5900000001</v>
      </c>
      <c r="E34" s="2"/>
    </row>
    <row r="35" spans="1:9" ht="15.75" x14ac:dyDescent="0.25">
      <c r="A35" s="6" t="s">
        <v>28</v>
      </c>
      <c r="D35" s="2">
        <v>696081.33</v>
      </c>
      <c r="E35" s="2"/>
    </row>
    <row r="36" spans="1:9" ht="15.75" x14ac:dyDescent="0.25">
      <c r="A36" s="6" t="s">
        <v>29</v>
      </c>
      <c r="D36" s="2">
        <v>876582.39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104026766417.76999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11046697121.839996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473281009.94999999</v>
      </c>
      <c r="D47" s="2"/>
      <c r="E47" s="20"/>
    </row>
    <row r="48" spans="1:9" x14ac:dyDescent="0.2">
      <c r="A48" t="s">
        <v>36</v>
      </c>
      <c r="B48" s="2"/>
      <c r="C48" s="2">
        <f>+'[1]BALANCE GENERAL  '!D58</f>
        <v>10244252241.680002</v>
      </c>
      <c r="D48" s="2"/>
      <c r="E48" s="2"/>
    </row>
    <row r="49" spans="1:9" x14ac:dyDescent="0.2">
      <c r="A49" t="s">
        <v>37</v>
      </c>
      <c r="B49" s="2"/>
      <c r="C49" s="2">
        <f>B51+B50</f>
        <v>329163870.21000004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304978902.87000006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24184967.340000004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11046697121.840004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2018-12-19T14:03:36Z</dcterms:created>
  <dcterms:modified xsi:type="dcterms:W3CDTF">2018-12-19T14:03:55Z</dcterms:modified>
</cp:coreProperties>
</file>