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Cartera Salud\Carteras de Salud 2023\Marzo 2023\"/>
    </mc:Choice>
  </mc:AlternateContent>
  <xr:revisionPtr revIDLastSave="0" documentId="13_ncr:1_{E32C65BE-A778-44ED-B5D1-2ABC11182E34}" xr6:coauthVersionLast="47" xr6:coauthVersionMax="47" xr10:uidLastSave="{00000000-0000-0000-0000-000000000000}"/>
  <bookViews>
    <workbookView xWindow="-120" yWindow="-120" windowWidth="29040" windowHeight="15840" tabRatio="746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'6'!$G$5:$G$8</definedName>
    <definedName name="_xlchart.v2.4" hidden="1">'6'!$E$5:$E$8</definedName>
    <definedName name="_xlchart.v2.5" hidden="1">'6'!$F$5:$F$8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<sst xmlns="http://schemas.openxmlformats.org/spreadsheetml/2006/main" count="171" uniqueCount="107">
  <si>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</si>
  <si>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</si>
  <si>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</si>
  <si>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</si>
  <si>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</si>
  <si>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</si>
  <si>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</si>
  <si>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</si>
  <si>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</si>
  <si>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</si>
  <si>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</si>
  <si>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</si>
  <si>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</si>
  <si>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</si>
  <si>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</si>
  <si>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</si>
  <si>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</si>
  <si>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</si>
  <si>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</si>
  <si>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</si>
  <si>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</si>
  <si>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</si>
  <si>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</si>
  <si>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</si>
  <si>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</si>
  <si>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</si>
  <si>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</si>
  <si>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</si>
  <si>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</si>
  <si>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</si>
  <si>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</si>
  <si>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</si>
  <si>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</si>
  <si>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</si>
  <si>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</si>
  <si>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</si>
  <si>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</si>
  <si>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</si>
  <si>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</si>
  <si>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</si>
  <si>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</si>
  <si>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</si>
  <si>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</si>
  <si>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</si>
  <si>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</si>
  <si>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</si>
  <si>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</si>
  <si>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</si>
  <si>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</si>
  <si>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</si>
  <si>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</si>
  <si>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</si>
  <si>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</si>
  <si>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</si>
  <si>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</si>
  <si>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</si>
  <si>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</si>
  <si>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</si>
  <si>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</si>
  <si>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</si>
  <si>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</si>
  <si>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</si>
  <si>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</si>
  <si>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</si>
  <si>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</si>
  <si>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</si>
  <si>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</si>
  <si>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</si>
  <si>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</si>
  <si>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</si>
  <si>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</si>
  <si>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</si>
  <si>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</si>
  <si>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</si>
  <si>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</si>
  <si>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</si>
  <si>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</si>
  <si>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</si>
  <si>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</si>
  <si>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</si>
  <si>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</si>
  <si>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</si>
  <si>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</si>
  <si>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</si>
  <si>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</si>
  <si>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 xml:space="preserve">Total </t>
  </si>
  <si>
    <t>Distribución e índice de dependencia de afiliación al Régimen Contributivo por ARS</t>
  </si>
  <si>
    <t>Año 2021-2023</t>
  </si>
  <si>
    <t>Datos al 20/08/2023</t>
  </si>
  <si>
    <t>SEGURO NACIONAL DE SALUD (SENASA) - REGIMEN CONTRIBUTIVO</t>
  </si>
  <si>
    <t>PRIMERA ARS</t>
  </si>
  <si>
    <t>MAPFRE SALUD ARS, S.A.</t>
  </si>
  <si>
    <t>Marzo 2023</t>
  </si>
  <si>
    <t>ARS UNIVERSAL, S.A.</t>
  </si>
  <si>
    <t>ARS FUTURO</t>
  </si>
  <si>
    <t>ARS SEMMA</t>
  </si>
  <si>
    <t>LA MONUMENTAL DE SEGUROS</t>
  </si>
  <si>
    <t>ARS RENACER</t>
  </si>
  <si>
    <t>ARS-SIMAG</t>
  </si>
  <si>
    <t>ARS DR. YUNEN</t>
  </si>
  <si>
    <t>ARS APS</t>
  </si>
  <si>
    <t>ARS COLEGIO MEDICO DOMINICANO CMD</t>
  </si>
  <si>
    <t>ARS META-SALUD SINATRAE</t>
  </si>
  <si>
    <t>ADMINISTRADORA DE RIESGOS DE SALUD RESERVAS</t>
  </si>
  <si>
    <t>GRUPO MEDICO ASOCIADO</t>
  </si>
  <si>
    <t>ADM. SERVICIOS MEDICOS AMOR Y PAZ</t>
  </si>
  <si>
    <t>PLAN SALUD DEL BANCO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</si>
</sst>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1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/>
    <xf numFmtId="0" fontId="3" fillId="7" borderId="0" xfId="0" applyFont="1" applyFill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/>
    <xf numFmtId="0" fontId="18" fillId="8" borderId="0" xfId="0" applyFont="1" applyFill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/>
    </xf>
    <xf numFmtId="10" fontId="6" fillId="0" borderId="1" xfId="2" applyNumberFormat="1" applyFont="1" applyBorder="1" applyAlignment="1">
      <alignment horizontal="center"/>
    </xf>
    <xf numFmtId="3" fontId="22" fillId="0" borderId="1" xfId="0" applyNumberFormat="1" applyFont="1" applyBorder="1"/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5" fillId="0" borderId="0" xfId="3" applyFill="1"/>
    <xf numFmtId="0" fontId="5" fillId="0" borderId="0" xfId="3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righ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vertical="center"/>
    </xf>
    <xf numFmtId="164" fontId="0" fillId="0" borderId="0" xfId="1" applyNumberFormat="1" applyFont="1"/>
    <xf numFmtId="10" fontId="24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10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43" fontId="0" fillId="0" borderId="0" xfId="1" applyFont="1"/>
    <xf numFmtId="0" fontId="25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1'!$G$6:$G$17</c:f>
              <c:numCache>
                <c:formatCode>0.00%</c:formatCode>
                <c:ptCount val="12"/>
                <c:pt idx="0">
                  <c:v>4.0016014061194805E-3</c:v>
                </c:pt>
                <c:pt idx="1">
                  <c:v>8.1838982359125623E-3</c:v>
                </c:pt>
                <c:pt idx="2">
                  <c:v>-1.6345326351497328E-2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'4'!$G$6:$G$17</c:f>
              <c:numCache>
                <c:formatCode>0.00%</c:formatCode>
                <c:ptCount val="12"/>
                <c:pt idx="0">
                  <c:v>5.3176300377732494E-2</c:v>
                </c:pt>
                <c:pt idx="1">
                  <c:v>5.0271714022625029E-2</c:v>
                </c:pt>
                <c:pt idx="2">
                  <c:v>4.8052022788743744E-2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_xlchart.v2.4</cx:f>
      </cx:strDim>
      <cx:numDim type="val">
        <cx:f>_xlchart.v2.5</cx:f>
      </cx:numDim>
    </cx:data>
    <cx:data id="1">
      <cx:strDim type="cat">
        <cx:f>_xlchart.v2.4</cx:f>
      </cx:strDim>
      <cx:numDim type="val">
        <cx:f>_xlchart.v2.6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104775</xdr:rowOff>
    </xdr:from>
    <xdr:to>
      <xdr:col>5</xdr:col>
      <xdr:colOff>555341</xdr:colOff>
      <xdr:row>4</xdr:row>
      <xdr:rowOff>107728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1C6A65-0AC3-4DD2-AB2B-10EFE76D8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04775"/>
          <a:ext cx="1469741" cy="7649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3"/>
  <sheetViews>
    <sheetView showGridLines="0" tabSelected="1" workbookViewId="0">
      <selection activeCell="M22" sqref="M22"/>
    </sheetView>
  </sheetViews>
  <sheetFormatPr defaultRowHeight="15" x14ac:dyDescent="0.25"/>
  <cols>
    <col min="10" max="10" width="19" customWidth="1"/>
  </cols>
  <sheetData>
    <row r="6" spans="2:23" x14ac:dyDescent="0.25">
      <c r="C6" t="s">
        <v>18</v>
      </c>
    </row>
    <row r="7" spans="2:23" x14ac:dyDescent="0.25">
      <c r="C7" s="14" t="s">
        <v>19</v>
      </c>
      <c r="D7" s="14"/>
      <c r="E7" s="14"/>
      <c r="F7" s="14"/>
      <c r="G7" s="14"/>
      <c r="H7" s="14"/>
      <c r="I7" s="14"/>
      <c r="J7" s="1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67" t="s">
        <v>84</v>
      </c>
      <c r="D9" s="67"/>
      <c r="E9" s="67"/>
      <c r="F9" s="67"/>
      <c r="G9" s="67"/>
      <c r="H9" s="67"/>
      <c r="I9" s="67"/>
      <c r="J9" s="67"/>
    </row>
    <row r="10" spans="2:23" x14ac:dyDescent="0.25">
      <c r="C10" s="66" t="s">
        <v>88</v>
      </c>
    </row>
    <row r="12" spans="2:23" ht="15.75" x14ac:dyDescent="0.25">
      <c r="B12" s="40"/>
      <c r="C12" s="68" t="s">
        <v>20</v>
      </c>
      <c r="D12" s="68"/>
      <c r="E12" s="68"/>
      <c r="F12" s="68"/>
      <c r="G12" s="68"/>
      <c r="H12" s="68"/>
      <c r="I12" s="68"/>
      <c r="J12" s="68"/>
    </row>
    <row r="13" spans="2:23" x14ac:dyDescent="0.25">
      <c r="B13" s="41">
        <v>1</v>
      </c>
      <c r="C13" s="45" t="s">
        <v>77</v>
      </c>
      <c r="D13" s="45"/>
      <c r="E13" s="45"/>
      <c r="F13" s="1"/>
      <c r="G13" s="1"/>
    </row>
    <row r="14" spans="2:23" ht="15" customHeight="1" x14ac:dyDescent="0.25">
      <c r="B14" s="42">
        <v>2</v>
      </c>
      <c r="C14" s="46" t="s">
        <v>78</v>
      </c>
      <c r="J14" s="4"/>
    </row>
    <row r="15" spans="2:23" ht="15" customHeight="1" x14ac:dyDescent="0.25">
      <c r="B15" s="42">
        <v>3</v>
      </c>
      <c r="C15" s="46" t="s">
        <v>79</v>
      </c>
      <c r="J15" s="4"/>
      <c r="Q15" s="46"/>
      <c r="R15" s="46"/>
      <c r="S15" s="46"/>
      <c r="T15" s="4"/>
      <c r="U15" s="4"/>
      <c r="V15" s="4"/>
      <c r="W15" s="4"/>
    </row>
    <row r="16" spans="2:23" x14ac:dyDescent="0.25">
      <c r="Q16" s="46"/>
      <c r="R16" s="46"/>
      <c r="S16" s="46"/>
      <c r="T16" s="4"/>
      <c r="U16" s="4"/>
      <c r="V16" s="4"/>
      <c r="W16" s="4"/>
    </row>
    <row r="17" spans="2:13" ht="15.75" x14ac:dyDescent="0.25">
      <c r="C17" s="68" t="s">
        <v>25</v>
      </c>
      <c r="D17" s="68"/>
      <c r="E17" s="68"/>
      <c r="F17" s="68"/>
      <c r="G17" s="68"/>
      <c r="H17" s="68"/>
      <c r="I17" s="68"/>
      <c r="J17" s="68"/>
    </row>
    <row r="18" spans="2:13" x14ac:dyDescent="0.25">
      <c r="B18" s="41">
        <v>4</v>
      </c>
      <c r="C18" s="45" t="s">
        <v>80</v>
      </c>
      <c r="D18" s="4"/>
      <c r="E18" s="4"/>
      <c r="F18" s="4"/>
      <c r="G18" s="4"/>
      <c r="H18" s="4"/>
      <c r="I18" s="4"/>
      <c r="J18" s="4"/>
    </row>
    <row r="19" spans="2:13" x14ac:dyDescent="0.25">
      <c r="B19" s="42">
        <v>5</v>
      </c>
      <c r="C19" s="45" t="s">
        <v>81</v>
      </c>
      <c r="D19" s="1"/>
      <c r="E19" s="1"/>
      <c r="F19" s="1"/>
      <c r="G19" s="1"/>
      <c r="H19" s="1"/>
      <c r="I19" s="1"/>
      <c r="J19" s="4"/>
    </row>
    <row r="20" spans="2:13" ht="15" customHeight="1" x14ac:dyDescent="0.25">
      <c r="B20" s="41">
        <v>6</v>
      </c>
      <c r="C20" s="46" t="s">
        <v>82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25">
      <c r="B21" s="41">
        <v>7</v>
      </c>
      <c r="C21" s="46" t="s">
        <v>83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25">
      <c r="K22" s="3"/>
    </row>
    <row r="24" spans="2:13" x14ac:dyDescent="0.25">
      <c r="C24" s="3"/>
    </row>
    <row r="25" spans="2:13" x14ac:dyDescent="0.25">
      <c r="B25" s="14"/>
    </row>
    <row r="26" spans="2:13" x14ac:dyDescent="0.25">
      <c r="B26" s="14"/>
    </row>
    <row r="27" spans="2:13" x14ac:dyDescent="0.25">
      <c r="B27" s="14"/>
    </row>
    <row r="28" spans="2:13" x14ac:dyDescent="0.25">
      <c r="B28" s="14"/>
    </row>
    <row r="31" spans="2:13" x14ac:dyDescent="0.25">
      <c r="B31" s="42"/>
      <c r="C31" s="42"/>
      <c r="D31" s="4"/>
      <c r="E31" s="4"/>
      <c r="F31" s="4"/>
      <c r="G31" s="4"/>
      <c r="H31" s="4"/>
      <c r="I31" s="4"/>
      <c r="J31" s="4"/>
    </row>
    <row r="32" spans="2:13" x14ac:dyDescent="0.25">
      <c r="B32" s="42"/>
      <c r="C32" s="42"/>
      <c r="D32" s="4"/>
      <c r="E32" s="4"/>
      <c r="F32" s="4"/>
      <c r="G32" s="4"/>
      <c r="H32" s="4"/>
      <c r="I32" s="4"/>
      <c r="J32" s="4"/>
    </row>
    <row r="33" spans="2:10" x14ac:dyDescent="0.25">
      <c r="B33" s="42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Tablas 1'!A1" display="'Tablas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RowHeight="15" x14ac:dyDescent="0.25"/>
  <sheetData>
    <row r="3" spans="3:13" x14ac:dyDescent="0.25">
      <c r="C3" s="99" t="s">
        <v>51</v>
      </c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3:13" x14ac:dyDescent="0.25">
      <c r="C4" s="76" t="s">
        <v>21</v>
      </c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3:13" x14ac:dyDescent="0.25">
      <c r="C5" s="100" t="s">
        <v>30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RowHeight="15" x14ac:dyDescent="0.25"/>
  <sheetData>
    <row r="3" spans="2:12" x14ac:dyDescent="0.25">
      <c r="B3" s="99" t="s">
        <v>53</v>
      </c>
      <c r="C3" s="99"/>
      <c r="D3" s="99"/>
      <c r="E3" s="99"/>
      <c r="F3" s="99"/>
      <c r="G3" s="99"/>
      <c r="H3" s="99"/>
      <c r="I3" s="14"/>
      <c r="J3" s="14"/>
    </row>
    <row r="4" spans="2:12" x14ac:dyDescent="0.25">
      <c r="B4" s="76" t="s">
        <v>22</v>
      </c>
      <c r="C4" s="76"/>
      <c r="D4" s="76"/>
      <c r="E4" s="76"/>
      <c r="F4" s="76"/>
      <c r="G4" s="76"/>
      <c r="H4" s="76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RowHeight="15" x14ac:dyDescent="0.25"/>
  <sheetData>
    <row r="3" spans="2:13" x14ac:dyDescent="0.25">
      <c r="B3" s="99" t="s">
        <v>54</v>
      </c>
      <c r="C3" s="99"/>
      <c r="D3" s="99"/>
      <c r="E3" s="99"/>
      <c r="F3" s="99"/>
      <c r="G3" s="99"/>
      <c r="H3" s="99"/>
      <c r="I3" s="99"/>
      <c r="J3" s="14"/>
    </row>
    <row r="4" spans="2:13" x14ac:dyDescent="0.25">
      <c r="B4" s="76" t="s">
        <v>23</v>
      </c>
      <c r="C4" s="76"/>
      <c r="D4" s="76"/>
      <c r="E4" s="76"/>
      <c r="F4" s="76"/>
      <c r="G4" s="76"/>
      <c r="H4" s="76"/>
      <c r="I4" s="76"/>
      <c r="J4" s="76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RowHeight="15" x14ac:dyDescent="0.25"/>
  <sheetData>
    <row r="3" spans="2:6" x14ac:dyDescent="0.25">
      <c r="B3" s="99" t="s">
        <v>55</v>
      </c>
      <c r="C3" s="99"/>
      <c r="D3" s="99"/>
      <c r="E3" s="99"/>
      <c r="F3" s="99"/>
    </row>
    <row r="4" spans="2:6" x14ac:dyDescent="0.25">
      <c r="B4" s="76" t="s">
        <v>24</v>
      </c>
      <c r="C4" s="76"/>
      <c r="D4" s="76"/>
      <c r="E4" s="76"/>
      <c r="F4" s="76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RowHeight="15" x14ac:dyDescent="0.25"/>
  <sheetData>
    <row r="3" spans="2:16" x14ac:dyDescent="0.25">
      <c r="B3" s="99" t="s">
        <v>56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2:16" x14ac:dyDescent="0.25">
      <c r="B4" s="69" t="s">
        <v>26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2:16" x14ac:dyDescent="0.25">
      <c r="B5" s="69" t="s">
        <v>15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RowHeight="15" x14ac:dyDescent="0.25"/>
  <sheetData>
    <row r="3" spans="2:16" x14ac:dyDescent="0.25">
      <c r="B3" s="99" t="s">
        <v>58</v>
      </c>
      <c r="C3" s="99"/>
      <c r="D3" s="99"/>
      <c r="E3" s="99"/>
      <c r="F3" s="99"/>
      <c r="G3" s="99"/>
      <c r="H3" s="99"/>
      <c r="I3" s="99"/>
      <c r="J3" s="99"/>
    </row>
    <row r="4" spans="2:16" x14ac:dyDescent="0.25">
      <c r="B4" s="69" t="s">
        <v>27</v>
      </c>
      <c r="C4" s="69"/>
      <c r="D4" s="69"/>
      <c r="E4" s="69"/>
      <c r="F4" s="69"/>
      <c r="G4" s="69"/>
      <c r="H4" s="69"/>
      <c r="I4" s="69"/>
      <c r="J4" s="69"/>
      <c r="K4" s="69"/>
      <c r="L4" s="1"/>
      <c r="M4" s="1"/>
      <c r="N4" s="1"/>
      <c r="O4" s="1"/>
      <c r="P4" s="1"/>
    </row>
    <row r="5" spans="2:16" x14ac:dyDescent="0.25">
      <c r="B5" s="99" t="s">
        <v>57</v>
      </c>
      <c r="C5" s="99"/>
      <c r="D5" s="99"/>
      <c r="E5" s="99"/>
      <c r="F5" s="99"/>
      <c r="G5" s="99"/>
      <c r="H5" s="99"/>
      <c r="I5" s="99"/>
      <c r="J5" s="99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RowHeight="15" x14ac:dyDescent="0.25"/>
  <sheetData>
    <row r="3" spans="2:12" x14ac:dyDescent="0.25">
      <c r="B3" s="99" t="s">
        <v>59</v>
      </c>
      <c r="C3" s="99"/>
      <c r="D3" s="99"/>
      <c r="E3" s="99"/>
      <c r="F3" s="99"/>
      <c r="G3" s="99"/>
      <c r="H3" s="99"/>
      <c r="I3" s="99"/>
      <c r="J3" s="99"/>
    </row>
    <row r="4" spans="2:12" x14ac:dyDescent="0.25">
      <c r="B4" s="76" t="s">
        <v>28</v>
      </c>
      <c r="C4" s="76"/>
      <c r="D4" s="76"/>
      <c r="E4" s="76"/>
      <c r="F4" s="76"/>
      <c r="G4" s="76"/>
      <c r="H4" s="76"/>
      <c r="I4" s="76"/>
      <c r="J4" s="76"/>
      <c r="K4" s="4"/>
      <c r="L4" s="4"/>
    </row>
    <row r="5" spans="2:12" x14ac:dyDescent="0.25">
      <c r="B5" s="99" t="s">
        <v>57</v>
      </c>
      <c r="C5" s="99"/>
      <c r="D5" s="99"/>
      <c r="E5" s="99"/>
      <c r="F5" s="99"/>
      <c r="G5" s="99"/>
      <c r="H5" s="99"/>
      <c r="I5" s="99"/>
      <c r="J5" s="99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RowHeight="15" x14ac:dyDescent="0.25"/>
  <sheetData>
    <row r="3" spans="2:12" x14ac:dyDescent="0.25">
      <c r="B3" s="99" t="s">
        <v>60</v>
      </c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2:12" x14ac:dyDescent="0.25">
      <c r="B4" s="76" t="s">
        <v>48</v>
      </c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2:12" x14ac:dyDescent="0.25">
      <c r="B5" s="76" t="s">
        <v>47</v>
      </c>
      <c r="C5" s="76"/>
      <c r="D5" s="76"/>
      <c r="E5" s="76"/>
      <c r="F5" s="76"/>
      <c r="G5" s="76"/>
      <c r="H5" s="76"/>
      <c r="I5" s="76"/>
      <c r="J5" s="76"/>
      <c r="K5" s="76"/>
      <c r="L5" s="76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RowHeight="15" x14ac:dyDescent="0.25"/>
  <sheetData>
    <row r="3" spans="3:9" x14ac:dyDescent="0.25">
      <c r="C3" s="76" t="s">
        <v>49</v>
      </c>
      <c r="D3" s="76"/>
      <c r="E3" s="76"/>
      <c r="F3" s="76"/>
      <c r="G3" s="76"/>
      <c r="H3" s="76"/>
      <c r="I3" s="76"/>
    </row>
    <row r="4" spans="3:9" x14ac:dyDescent="0.25">
      <c r="C4" s="99" t="s">
        <v>57</v>
      </c>
      <c r="D4" s="99"/>
      <c r="E4" s="99"/>
      <c r="F4" s="99"/>
      <c r="G4" s="99"/>
      <c r="H4" s="99"/>
      <c r="I4" s="99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RowHeight="15" x14ac:dyDescent="0.25"/>
  <sheetData>
    <row r="4" spans="2:9" x14ac:dyDescent="0.25">
      <c r="B4" s="76" t="s">
        <v>50</v>
      </c>
      <c r="C4" s="76"/>
      <c r="D4" s="76"/>
      <c r="E4" s="76"/>
      <c r="F4" s="76"/>
      <c r="G4" s="76"/>
      <c r="H4" s="76"/>
      <c r="I4" s="76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G17"/>
  <sheetViews>
    <sheetView showGridLines="0" workbookViewId="0"/>
  </sheetViews>
  <sheetFormatPr defaultRowHeight="15" x14ac:dyDescent="0.25"/>
  <cols>
    <col min="2" max="2" width="12.5703125" style="47" customWidth="1"/>
    <col min="3" max="3" width="11.28515625" customWidth="1"/>
    <col min="4" max="4" width="13.28515625" bestFit="1" customWidth="1"/>
    <col min="5" max="5" width="13.28515625" customWidth="1"/>
    <col min="6" max="6" width="14.7109375" customWidth="1"/>
    <col min="7" max="7" width="12.28515625" customWidth="1"/>
  </cols>
  <sheetData>
    <row r="1" spans="2:7" x14ac:dyDescent="0.25">
      <c r="B1" s="69" t="s">
        <v>17</v>
      </c>
      <c r="C1" s="69"/>
      <c r="D1" s="69"/>
      <c r="E1" s="69"/>
      <c r="F1" s="69"/>
      <c r="G1" s="69"/>
    </row>
    <row r="2" spans="2:7" x14ac:dyDescent="0.25">
      <c r="B2" s="69" t="s">
        <v>77</v>
      </c>
      <c r="C2" s="69"/>
      <c r="D2" s="69"/>
      <c r="E2" s="69"/>
      <c r="F2" s="69"/>
      <c r="G2" s="69"/>
    </row>
    <row r="3" spans="2:7" x14ac:dyDescent="0.25">
      <c r="B3" s="70" t="s">
        <v>87</v>
      </c>
      <c r="C3" s="70"/>
      <c r="D3" s="70"/>
      <c r="E3" s="70"/>
      <c r="F3" s="70"/>
      <c r="G3" s="70"/>
    </row>
    <row r="4" spans="2:7" x14ac:dyDescent="0.25">
      <c r="B4" s="71" t="s">
        <v>72</v>
      </c>
      <c r="C4" s="73" t="s">
        <v>65</v>
      </c>
      <c r="D4" s="74"/>
      <c r="E4" s="75"/>
      <c r="F4" s="72" t="s">
        <v>14</v>
      </c>
      <c r="G4" s="72"/>
    </row>
    <row r="5" spans="2:7" x14ac:dyDescent="0.25">
      <c r="B5" s="71"/>
      <c r="C5" s="23">
        <v>2021</v>
      </c>
      <c r="D5" s="23">
        <v>2022</v>
      </c>
      <c r="E5" s="23">
        <v>2023</v>
      </c>
      <c r="F5" s="26" t="s">
        <v>13</v>
      </c>
      <c r="G5" s="27" t="s">
        <v>12</v>
      </c>
    </row>
    <row r="6" spans="2:7" x14ac:dyDescent="0.25">
      <c r="B6" s="44" t="s">
        <v>11</v>
      </c>
      <c r="C6" s="24">
        <v>5746845</v>
      </c>
      <c r="D6" s="24">
        <v>5747449</v>
      </c>
      <c r="E6" s="24">
        <v>5770448</v>
      </c>
      <c r="F6" s="24">
        <v>22999</v>
      </c>
      <c r="G6" s="28">
        <v>4.0016014061194805E-3</v>
      </c>
    </row>
    <row r="7" spans="2:7" x14ac:dyDescent="0.25">
      <c r="B7" s="44" t="s">
        <v>10</v>
      </c>
      <c r="C7" s="24">
        <v>5796011</v>
      </c>
      <c r="D7" s="24">
        <v>5745917</v>
      </c>
      <c r="E7" s="24">
        <v>5792941</v>
      </c>
      <c r="F7" s="24">
        <v>47024</v>
      </c>
      <c r="G7" s="28">
        <v>8.1838982359125623E-3</v>
      </c>
    </row>
    <row r="8" spans="2:7" x14ac:dyDescent="0.25">
      <c r="B8" s="44" t="s">
        <v>9</v>
      </c>
      <c r="C8" s="24">
        <v>5738793</v>
      </c>
      <c r="D8" s="24">
        <v>5864551</v>
      </c>
      <c r="E8" s="24">
        <v>5768693</v>
      </c>
      <c r="F8" s="24">
        <v>-95858</v>
      </c>
      <c r="G8" s="28">
        <v>-1.6345326351497328E-2</v>
      </c>
    </row>
    <row r="9" spans="2:7" x14ac:dyDescent="0.25">
      <c r="B9" s="44" t="s">
        <v>8</v>
      </c>
      <c r="C9" s="24">
        <v>5793741</v>
      </c>
      <c r="D9" s="24">
        <v>5855670</v>
      </c>
      <c r="E9" s="24"/>
      <c r="F9" s="24"/>
      <c r="G9" s="28"/>
    </row>
    <row r="10" spans="2:7" x14ac:dyDescent="0.25">
      <c r="B10" s="44" t="s">
        <v>7</v>
      </c>
      <c r="C10" s="24">
        <v>5731342</v>
      </c>
      <c r="D10" s="24">
        <v>5855682</v>
      </c>
      <c r="E10" s="24"/>
      <c r="F10" s="24"/>
      <c r="G10" s="28"/>
    </row>
    <row r="11" spans="2:7" x14ac:dyDescent="0.25">
      <c r="B11" s="44" t="s">
        <v>6</v>
      </c>
      <c r="C11" s="24">
        <v>5749011</v>
      </c>
      <c r="D11" s="24">
        <v>5813437</v>
      </c>
      <c r="E11" s="24"/>
      <c r="F11" s="24"/>
      <c r="G11" s="28"/>
    </row>
    <row r="12" spans="2:7" x14ac:dyDescent="0.25">
      <c r="B12" s="44" t="s">
        <v>5</v>
      </c>
      <c r="C12" s="24">
        <v>5746596</v>
      </c>
      <c r="D12" s="24">
        <v>5858661</v>
      </c>
      <c r="E12" s="24"/>
      <c r="F12" s="24"/>
      <c r="G12" s="28"/>
    </row>
    <row r="13" spans="2:7" x14ac:dyDescent="0.25">
      <c r="B13" s="44" t="s">
        <v>4</v>
      </c>
      <c r="C13" s="24">
        <v>5744332</v>
      </c>
      <c r="D13" s="24">
        <v>5848010</v>
      </c>
      <c r="E13" s="24"/>
      <c r="F13" s="24"/>
      <c r="G13" s="28"/>
    </row>
    <row r="14" spans="2:7" x14ac:dyDescent="0.25">
      <c r="B14" s="44" t="s">
        <v>3</v>
      </c>
      <c r="C14" s="24">
        <v>5746692</v>
      </c>
      <c r="D14" s="24">
        <v>5838975</v>
      </c>
      <c r="E14" s="24"/>
      <c r="F14" s="24"/>
      <c r="G14" s="28"/>
    </row>
    <row r="15" spans="2:7" x14ac:dyDescent="0.25">
      <c r="B15" s="44" t="s">
        <v>2</v>
      </c>
      <c r="C15" s="24">
        <v>5750573</v>
      </c>
      <c r="D15" s="24">
        <v>5819693</v>
      </c>
      <c r="E15" s="24"/>
      <c r="F15" s="24"/>
      <c r="G15" s="28"/>
    </row>
    <row r="16" spans="2:7" x14ac:dyDescent="0.25">
      <c r="B16" s="44" t="s">
        <v>1</v>
      </c>
      <c r="C16" s="24">
        <v>5744483</v>
      </c>
      <c r="D16" s="24">
        <v>5800090</v>
      </c>
      <c r="E16" s="24"/>
      <c r="F16" s="24"/>
      <c r="G16" s="28"/>
    </row>
    <row r="17" spans="2:7" x14ac:dyDescent="0.25">
      <c r="B17" s="44" t="s">
        <v>0</v>
      </c>
      <c r="C17" s="24">
        <v>5749762</v>
      </c>
      <c r="D17" s="24">
        <v>5792996</v>
      </c>
      <c r="E17" s="24"/>
      <c r="F17" s="24"/>
      <c r="G17" s="28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/>
  </sheetViews>
  <sheetFormatPr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8.5703125" style="7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76" t="s">
        <v>31</v>
      </c>
      <c r="C1" s="76"/>
      <c r="D1" s="76"/>
      <c r="E1" s="76"/>
      <c r="F1" s="76"/>
      <c r="G1" s="76"/>
    </row>
    <row r="2" spans="2:11" x14ac:dyDescent="0.2">
      <c r="B2" s="77" t="s">
        <v>78</v>
      </c>
      <c r="C2" s="77"/>
      <c r="D2" s="77"/>
      <c r="E2" s="77"/>
      <c r="F2" s="77"/>
      <c r="G2" s="77"/>
    </row>
    <row r="3" spans="2:11" x14ac:dyDescent="0.2">
      <c r="B3" s="78" t="s">
        <v>92</v>
      </c>
      <c r="C3" s="78"/>
      <c r="D3" s="78"/>
      <c r="E3" s="78"/>
      <c r="F3" s="78"/>
      <c r="G3" s="78"/>
    </row>
    <row r="4" spans="2:11" x14ac:dyDescent="0.2">
      <c r="B4" s="79" t="s">
        <v>74</v>
      </c>
      <c r="C4" s="73" t="s">
        <v>73</v>
      </c>
      <c r="D4" s="74"/>
      <c r="E4" s="75"/>
      <c r="F4" s="81" t="s">
        <v>64</v>
      </c>
      <c r="G4" s="82"/>
    </row>
    <row r="5" spans="2:11" x14ac:dyDescent="0.2">
      <c r="B5" s="80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I5" s="10"/>
      <c r="J5" s="11" t="s">
        <v>33</v>
      </c>
      <c r="K5" s="11" t="s">
        <v>32</v>
      </c>
    </row>
    <row r="6" spans="2:11" x14ac:dyDescent="0.2">
      <c r="B6" s="44" t="s">
        <v>36</v>
      </c>
      <c r="C6" s="24">
        <v>2445122</v>
      </c>
      <c r="D6" s="24">
        <v>2379324</v>
      </c>
      <c r="E6" s="24">
        <v>4824446</v>
      </c>
      <c r="F6" s="29">
        <v>0.42386065613129353</v>
      </c>
      <c r="G6" s="25">
        <v>0.41245460626869901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44" t="s">
        <v>35</v>
      </c>
      <c r="C7" s="24">
        <v>449757</v>
      </c>
      <c r="D7" s="24">
        <v>494490</v>
      </c>
      <c r="E7" s="24">
        <v>944247</v>
      </c>
      <c r="F7" s="29">
        <v>7.7965147391272166E-2</v>
      </c>
      <c r="G7" s="25">
        <v>8.5719590208735319E-2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38" t="s">
        <v>29</v>
      </c>
      <c r="C8" s="48">
        <v>2894879</v>
      </c>
      <c r="D8" s="48">
        <v>2873814</v>
      </c>
      <c r="E8" s="48">
        <v>5768693</v>
      </c>
      <c r="F8" s="31">
        <v>0.50182580352256567</v>
      </c>
      <c r="G8" s="31">
        <v>0.49817419647743433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57"/>
    </row>
    <row r="11" spans="2:11" x14ac:dyDescent="0.2">
      <c r="C11" s="57"/>
    </row>
    <row r="12" spans="2:11" x14ac:dyDescent="0.2">
      <c r="E12" s="57"/>
    </row>
    <row r="13" spans="2:11" x14ac:dyDescent="0.2">
      <c r="E13" s="57"/>
    </row>
    <row r="14" spans="2:11" x14ac:dyDescent="0.2">
      <c r="E14" s="57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sheetPr>
    <tabColor theme="0"/>
  </sheetPr>
  <dimension ref="B1:AC22"/>
  <sheetViews>
    <sheetView showGridLines="0" workbookViewId="0"/>
  </sheetViews>
  <sheetFormatPr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6" t="s">
        <v>34</v>
      </c>
      <c r="C1" s="76"/>
      <c r="D1" s="76"/>
      <c r="E1" s="4"/>
      <c r="F1" s="4"/>
    </row>
    <row r="2" spans="2:29" x14ac:dyDescent="0.2">
      <c r="B2" s="83" t="s">
        <v>79</v>
      </c>
      <c r="C2" s="83"/>
      <c r="D2" s="83"/>
      <c r="E2" s="4"/>
      <c r="F2" s="4"/>
    </row>
    <row r="3" spans="2:29" x14ac:dyDescent="0.2">
      <c r="B3" s="76" t="s">
        <v>92</v>
      </c>
      <c r="C3" s="76"/>
      <c r="D3" s="76"/>
      <c r="E3" s="4"/>
      <c r="F3" s="4"/>
    </row>
    <row r="4" spans="2:29" ht="36.75" customHeight="1" x14ac:dyDescent="0.2">
      <c r="B4" s="55" t="s">
        <v>76</v>
      </c>
      <c r="C4" s="56" t="s">
        <v>65</v>
      </c>
      <c r="D4" s="27" t="s">
        <v>64</v>
      </c>
    </row>
    <row r="5" spans="2:29" ht="15" x14ac:dyDescent="0.25">
      <c r="B5" s="37" t="s">
        <v>67</v>
      </c>
      <c r="C5" s="32">
        <v>660181</v>
      </c>
      <c r="D5" s="25">
        <v>0.11444204085743512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32">
        <v>1058781</v>
      </c>
      <c r="D6" s="25">
        <v>0.18353914829580981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32">
        <v>2311842</v>
      </c>
      <c r="D7" s="25">
        <v>0.40075663586188415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32">
        <v>1737889</v>
      </c>
      <c r="D8" s="25">
        <v>0.3012621749848709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5768693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K22"/>
  <sheetViews>
    <sheetView showGridLines="0" zoomScaleNormal="100" workbookViewId="0"/>
  </sheetViews>
  <sheetFormatPr defaultRowHeight="15" x14ac:dyDescent="0.25"/>
  <cols>
    <col min="2" max="2" width="11.42578125" bestFit="1" customWidth="1"/>
    <col min="3" max="4" width="10.5703125" bestFit="1" customWidth="1"/>
    <col min="5" max="5" width="10.5703125" customWidth="1"/>
    <col min="6" max="6" width="9.5703125" bestFit="1" customWidth="1"/>
    <col min="7" max="7" width="16.140625" customWidth="1"/>
    <col min="8" max="8" width="15.85546875" customWidth="1"/>
    <col min="11" max="11" width="13.28515625" bestFit="1" customWidth="1"/>
  </cols>
  <sheetData>
    <row r="1" spans="2:11" x14ac:dyDescent="0.25">
      <c r="B1" s="69" t="s">
        <v>38</v>
      </c>
      <c r="C1" s="69"/>
      <c r="D1" s="69"/>
      <c r="E1" s="69"/>
      <c r="F1" s="69"/>
      <c r="G1" s="69"/>
      <c r="H1" s="1"/>
    </row>
    <row r="2" spans="2:11" x14ac:dyDescent="0.25">
      <c r="B2" s="69" t="s">
        <v>80</v>
      </c>
      <c r="C2" s="69"/>
      <c r="D2" s="69"/>
      <c r="E2" s="69"/>
      <c r="F2" s="69"/>
      <c r="G2" s="69"/>
      <c r="H2" s="1"/>
    </row>
    <row r="3" spans="2:11" x14ac:dyDescent="0.25">
      <c r="B3" s="70" t="s">
        <v>87</v>
      </c>
      <c r="C3" s="70"/>
      <c r="D3" s="70"/>
      <c r="E3" s="70"/>
      <c r="F3" s="70"/>
      <c r="G3" s="70"/>
      <c r="H3" s="1"/>
    </row>
    <row r="4" spans="2:11" ht="15" customHeight="1" x14ac:dyDescent="0.25">
      <c r="B4" s="84" t="s">
        <v>72</v>
      </c>
      <c r="C4" s="88" t="s">
        <v>65</v>
      </c>
      <c r="D4" s="89"/>
      <c r="E4" s="90"/>
      <c r="F4" s="86" t="s">
        <v>14</v>
      </c>
      <c r="G4" s="87"/>
    </row>
    <row r="5" spans="2:11" x14ac:dyDescent="0.25">
      <c r="B5" s="85"/>
      <c r="C5" s="51">
        <v>2021</v>
      </c>
      <c r="D5" s="51">
        <v>2022</v>
      </c>
      <c r="E5" s="51">
        <v>2023</v>
      </c>
      <c r="F5" s="52" t="s">
        <v>37</v>
      </c>
      <c r="G5" s="33" t="s">
        <v>12</v>
      </c>
      <c r="K5" s="60"/>
    </row>
    <row r="6" spans="2:11" x14ac:dyDescent="0.25">
      <c r="B6" s="34" t="s">
        <v>11</v>
      </c>
      <c r="C6" s="22">
        <v>4259207</v>
      </c>
      <c r="D6" s="22">
        <v>4415294</v>
      </c>
      <c r="E6" s="22">
        <v>4650083</v>
      </c>
      <c r="F6" s="53">
        <v>234789</v>
      </c>
      <c r="G6" s="35">
        <v>5.3176300377732494E-2</v>
      </c>
      <c r="H6" s="9"/>
    </row>
    <row r="7" spans="2:11" x14ac:dyDescent="0.25">
      <c r="B7" s="34" t="s">
        <v>10</v>
      </c>
      <c r="C7" s="22">
        <v>4057396</v>
      </c>
      <c r="D7" s="22">
        <v>4437386</v>
      </c>
      <c r="E7" s="22">
        <v>4660461</v>
      </c>
      <c r="F7" s="53">
        <v>223075</v>
      </c>
      <c r="G7" s="35">
        <v>5.0271714022625029E-2</v>
      </c>
      <c r="H7" s="9"/>
    </row>
    <row r="8" spans="2:11" x14ac:dyDescent="0.25">
      <c r="B8" s="34" t="s">
        <v>9</v>
      </c>
      <c r="C8" s="22">
        <v>4095269</v>
      </c>
      <c r="D8" s="22">
        <v>4465889</v>
      </c>
      <c r="E8" s="22">
        <v>4680484</v>
      </c>
      <c r="F8" s="53">
        <v>214595</v>
      </c>
      <c r="G8" s="35">
        <v>4.8052022788743744E-2</v>
      </c>
      <c r="H8" s="43"/>
    </row>
    <row r="9" spans="2:11" x14ac:dyDescent="0.25">
      <c r="B9" s="34" t="s">
        <v>8</v>
      </c>
      <c r="C9" s="22">
        <v>4174258</v>
      </c>
      <c r="D9" s="22">
        <v>4500898</v>
      </c>
      <c r="E9" s="22"/>
      <c r="F9" s="53"/>
      <c r="G9" s="35"/>
    </row>
    <row r="10" spans="2:11" x14ac:dyDescent="0.25">
      <c r="B10" s="34" t="s">
        <v>7</v>
      </c>
      <c r="C10" s="22">
        <v>4237420</v>
      </c>
      <c r="D10" s="22">
        <v>4507637</v>
      </c>
      <c r="E10" s="22"/>
      <c r="F10" s="53"/>
      <c r="G10" s="35"/>
    </row>
    <row r="11" spans="2:11" x14ac:dyDescent="0.25">
      <c r="B11" s="34" t="s">
        <v>6</v>
      </c>
      <c r="C11" s="22">
        <v>4181366</v>
      </c>
      <c r="D11" s="22">
        <v>4536020</v>
      </c>
      <c r="E11" s="22"/>
      <c r="F11" s="53"/>
      <c r="G11" s="35"/>
    </row>
    <row r="12" spans="2:11" x14ac:dyDescent="0.25">
      <c r="B12" s="34" t="s">
        <v>5</v>
      </c>
      <c r="C12" s="22">
        <v>4243033</v>
      </c>
      <c r="D12" s="22">
        <v>4563094</v>
      </c>
      <c r="E12" s="22"/>
      <c r="F12" s="53"/>
      <c r="G12" s="35"/>
    </row>
    <row r="13" spans="2:11" x14ac:dyDescent="0.25">
      <c r="B13" s="34" t="s">
        <v>4</v>
      </c>
      <c r="C13" s="22">
        <v>4284962</v>
      </c>
      <c r="D13" s="22">
        <v>4591140</v>
      </c>
      <c r="E13" s="22"/>
      <c r="F13" s="53"/>
      <c r="G13" s="35"/>
    </row>
    <row r="14" spans="2:11" x14ac:dyDescent="0.25">
      <c r="B14" s="34" t="s">
        <v>3</v>
      </c>
      <c r="C14" s="22">
        <v>4314010</v>
      </c>
      <c r="D14" s="22">
        <v>4609354</v>
      </c>
      <c r="E14" s="22"/>
      <c r="F14" s="53"/>
      <c r="G14" s="35"/>
    </row>
    <row r="15" spans="2:11" x14ac:dyDescent="0.25">
      <c r="B15" s="34" t="s">
        <v>2</v>
      </c>
      <c r="C15" s="22">
        <v>4321261</v>
      </c>
      <c r="D15" s="22">
        <v>4626062</v>
      </c>
      <c r="E15" s="22"/>
      <c r="F15" s="53"/>
      <c r="G15" s="35"/>
      <c r="H15" s="9"/>
    </row>
    <row r="16" spans="2:11" x14ac:dyDescent="0.25">
      <c r="B16" s="34" t="s">
        <v>1</v>
      </c>
      <c r="C16" s="22">
        <v>4361325</v>
      </c>
      <c r="D16" s="22">
        <v>4637489</v>
      </c>
      <c r="E16" s="22"/>
      <c r="F16" s="53"/>
      <c r="G16" s="35"/>
    </row>
    <row r="17" spans="2:7" x14ac:dyDescent="0.25">
      <c r="B17" s="34" t="s">
        <v>0</v>
      </c>
      <c r="C17" s="22">
        <v>4372867</v>
      </c>
      <c r="D17" s="22">
        <v>4652764</v>
      </c>
      <c r="E17" s="22"/>
      <c r="F17" s="53"/>
      <c r="G17" s="35"/>
    </row>
    <row r="21" spans="2:7" x14ac:dyDescent="0.25">
      <c r="D21" s="43"/>
      <c r="E21" s="43"/>
      <c r="G21" s="9"/>
    </row>
    <row r="22" spans="2:7" x14ac:dyDescent="0.25">
      <c r="G22" s="9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M16"/>
  <sheetViews>
    <sheetView showGridLines="0" zoomScaleNormal="100" workbookViewId="0"/>
  </sheetViews>
  <sheetFormatPr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69" t="s">
        <v>43</v>
      </c>
      <c r="C1" s="69"/>
      <c r="D1" s="69"/>
      <c r="E1" s="69"/>
      <c r="F1" s="69"/>
      <c r="G1" s="69"/>
      <c r="H1" s="1"/>
    </row>
    <row r="2" spans="2:13" x14ac:dyDescent="0.25">
      <c r="B2" s="69" t="s">
        <v>81</v>
      </c>
      <c r="C2" s="69"/>
      <c r="D2" s="69"/>
      <c r="E2" s="69"/>
      <c r="F2" s="69"/>
      <c r="G2" s="69"/>
      <c r="H2" s="1"/>
    </row>
    <row r="3" spans="2:13" x14ac:dyDescent="0.25">
      <c r="B3" s="78" t="s">
        <v>92</v>
      </c>
      <c r="C3" s="78"/>
      <c r="D3" s="78"/>
      <c r="E3" s="78"/>
      <c r="F3" s="78"/>
      <c r="G3" s="78"/>
    </row>
    <row r="4" spans="2:13" x14ac:dyDescent="0.25">
      <c r="B4" s="91" t="s">
        <v>74</v>
      </c>
      <c r="C4" s="73" t="s">
        <v>73</v>
      </c>
      <c r="D4" s="74"/>
      <c r="E4" s="75"/>
      <c r="F4" s="81" t="s">
        <v>64</v>
      </c>
      <c r="G4" s="82"/>
      <c r="J4" s="17"/>
      <c r="K4" s="18"/>
      <c r="L4" s="18"/>
      <c r="M4" s="18"/>
    </row>
    <row r="5" spans="2:13" ht="15" customHeight="1" x14ac:dyDescent="0.25">
      <c r="B5" s="92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J5" s="17"/>
      <c r="K5" s="19"/>
      <c r="L5" s="19"/>
      <c r="M5" s="19"/>
    </row>
    <row r="6" spans="2:13" x14ac:dyDescent="0.25">
      <c r="B6" s="44" t="s">
        <v>36</v>
      </c>
      <c r="C6" s="24">
        <v>930528</v>
      </c>
      <c r="D6" s="24">
        <v>1204926</v>
      </c>
      <c r="E6" s="24">
        <v>2135454</v>
      </c>
      <c r="F6" s="29">
        <v>0.43575183544108187</v>
      </c>
      <c r="G6" s="25">
        <v>0.56424816455891813</v>
      </c>
      <c r="H6" s="62"/>
      <c r="I6" s="54"/>
      <c r="J6" s="17"/>
      <c r="K6" s="19"/>
      <c r="L6" s="19"/>
      <c r="M6" s="19"/>
    </row>
    <row r="7" spans="2:13" x14ac:dyDescent="0.25">
      <c r="B7" s="44" t="s">
        <v>35</v>
      </c>
      <c r="C7" s="24">
        <v>1247428</v>
      </c>
      <c r="D7" s="24">
        <v>1048820</v>
      </c>
      <c r="E7" s="24">
        <v>2296248</v>
      </c>
      <c r="F7" s="29">
        <v>0.54324619988781697</v>
      </c>
      <c r="G7" s="25">
        <v>0.45675380011218303</v>
      </c>
    </row>
    <row r="8" spans="2:13" x14ac:dyDescent="0.25">
      <c r="B8" s="44" t="s">
        <v>75</v>
      </c>
      <c r="C8" s="24">
        <v>170550</v>
      </c>
      <c r="D8" s="24">
        <v>78232</v>
      </c>
      <c r="E8" s="24">
        <v>248782</v>
      </c>
      <c r="F8" s="29">
        <v>0.68553995063951567</v>
      </c>
      <c r="G8" s="25">
        <v>0.31446004936048427</v>
      </c>
      <c r="H8" s="65"/>
    </row>
    <row r="9" spans="2:13" x14ac:dyDescent="0.25">
      <c r="B9" s="38" t="s">
        <v>29</v>
      </c>
      <c r="C9" s="48">
        <v>2348506</v>
      </c>
      <c r="D9" s="48">
        <v>2331978</v>
      </c>
      <c r="E9" s="48">
        <v>4680484</v>
      </c>
      <c r="F9" s="31">
        <v>0.50176562936653557</v>
      </c>
      <c r="G9" s="31">
        <v>0.49823437063346443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/>
  </sheetViews>
  <sheetFormatPr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6" t="s">
        <v>44</v>
      </c>
      <c r="C1" s="76"/>
      <c r="D1" s="76"/>
      <c r="E1" s="4"/>
      <c r="F1" s="4"/>
    </row>
    <row r="2" spans="2:29" x14ac:dyDescent="0.2">
      <c r="B2" s="83" t="s">
        <v>82</v>
      </c>
      <c r="C2" s="83"/>
      <c r="D2" s="83"/>
      <c r="E2" s="4"/>
      <c r="F2" s="4"/>
    </row>
    <row r="3" spans="2:29" x14ac:dyDescent="0.2">
      <c r="B3" s="76" t="s">
        <v>92</v>
      </c>
      <c r="C3" s="76"/>
      <c r="D3" s="76"/>
      <c r="E3" s="4"/>
      <c r="F3" s="4"/>
    </row>
    <row r="4" spans="2:29" ht="15" customHeight="1" x14ac:dyDescent="0.2">
      <c r="B4" s="50" t="s">
        <v>76</v>
      </c>
      <c r="C4" s="23" t="s">
        <v>65</v>
      </c>
      <c r="D4" s="27" t="s">
        <v>64</v>
      </c>
    </row>
    <row r="5" spans="2:29" ht="15" x14ac:dyDescent="0.25">
      <c r="B5" s="37" t="s">
        <v>67</v>
      </c>
      <c r="C5" s="49">
        <v>1498990</v>
      </c>
      <c r="D5" s="25">
        <v>0.32026388723901206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49">
        <v>965898</v>
      </c>
      <c r="D6" s="25">
        <v>0.20636711929791876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49">
        <v>1624067</v>
      </c>
      <c r="D7" s="25">
        <v>0.34698697826976871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49">
        <v>591529</v>
      </c>
      <c r="D8" s="25">
        <v>0.12638201519330053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4680484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/>
  </sheetViews>
  <sheetFormatPr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9" customWidth="1"/>
    <col min="6" max="16384" width="9.140625" style="6"/>
  </cols>
  <sheetData>
    <row r="1" spans="2:5" x14ac:dyDescent="0.2">
      <c r="B1" s="69" t="s">
        <v>45</v>
      </c>
      <c r="C1" s="69"/>
      <c r="D1" s="69"/>
      <c r="E1" s="69"/>
    </row>
    <row r="2" spans="2:5" x14ac:dyDescent="0.2">
      <c r="B2" s="76" t="s">
        <v>86</v>
      </c>
      <c r="C2" s="76"/>
      <c r="D2" s="76"/>
      <c r="E2" s="76"/>
    </row>
    <row r="3" spans="2:5" x14ac:dyDescent="0.2">
      <c r="B3" s="78" t="s">
        <v>92</v>
      </c>
      <c r="C3" s="78"/>
      <c r="D3" s="78"/>
      <c r="E3" s="78"/>
    </row>
    <row r="4" spans="2:5" ht="17.25" customHeight="1" x14ac:dyDescent="0.2">
      <c r="B4" s="94" t="s">
        <v>46</v>
      </c>
      <c r="C4" s="95" t="s">
        <v>65</v>
      </c>
      <c r="D4" s="97" t="s">
        <v>64</v>
      </c>
      <c r="E4" s="93" t="s">
        <v>71</v>
      </c>
    </row>
    <row r="5" spans="2:5" ht="19.5" customHeight="1" x14ac:dyDescent="0.2">
      <c r="B5" s="94"/>
      <c r="C5" s="96"/>
      <c r="D5" s="98"/>
      <c r="E5" s="93" t="s">
        <v>66</v>
      </c>
    </row>
    <row r="6" spans="2:5" x14ac:dyDescent="0.2">
      <c r="B6" s="44" t="s">
        <v>89</v>
      </c>
      <c r="C6" s="36">
        <v>1554128</v>
      </c>
      <c r="D6" s="28">
        <v>0.33204429285518333</v>
      </c>
      <c r="E6" s="63">
        <v>1.0531301442379639</v>
      </c>
    </row>
    <row r="7" spans="2:5" x14ac:dyDescent="0.2">
      <c r="B7" s="44" t="s">
        <v>90</v>
      </c>
      <c r="C7" s="36">
        <v>1295988</v>
      </c>
      <c r="D7" s="28">
        <v>0.27689187699391771</v>
      </c>
      <c r="E7" s="63">
        <v>1.2332366453078996</v>
      </c>
    </row>
    <row r="8" spans="2:5" x14ac:dyDescent="0.2">
      <c r="B8" s="44" t="s">
        <v>91</v>
      </c>
      <c r="C8" s="36">
        <v>551970</v>
      </c>
      <c r="D8" s="28">
        <v>0.11793011150128918</v>
      </c>
      <c r="E8" s="63">
        <v>1.3025949293869523</v>
      </c>
    </row>
    <row r="9" spans="2:5" x14ac:dyDescent="0.2">
      <c r="B9" s="44" t="s">
        <v>93</v>
      </c>
      <c r="C9" s="36">
        <v>292378</v>
      </c>
      <c r="D9" s="28">
        <v>6.2467471312795855E-2</v>
      </c>
      <c r="E9" s="63">
        <v>1.2119906688666899</v>
      </c>
    </row>
    <row r="10" spans="2:5" x14ac:dyDescent="0.2">
      <c r="B10" s="44" t="s">
        <v>94</v>
      </c>
      <c r="C10" s="36">
        <v>247490</v>
      </c>
      <c r="D10" s="28">
        <v>5.2877010155359998E-2</v>
      </c>
      <c r="E10" s="63">
        <v>0.59369554474758768</v>
      </c>
    </row>
    <row r="11" spans="2:5" x14ac:dyDescent="0.2">
      <c r="B11" s="44" t="s">
        <v>95</v>
      </c>
      <c r="C11" s="36">
        <v>147772</v>
      </c>
      <c r="D11" s="28">
        <v>3.1571948542073854E-2</v>
      </c>
      <c r="E11" s="63">
        <v>0.96874424316856</v>
      </c>
    </row>
    <row r="12" spans="2:5" x14ac:dyDescent="0.2">
      <c r="B12" s="44" t="s">
        <v>96</v>
      </c>
      <c r="C12" s="36">
        <v>100105</v>
      </c>
      <c r="D12" s="28">
        <v>2.1387745369923283E-2</v>
      </c>
      <c r="E12" s="63">
        <v>0.74753153409596329</v>
      </c>
    </row>
    <row r="13" spans="2:5" x14ac:dyDescent="0.2">
      <c r="B13" s="44" t="s">
        <v>97</v>
      </c>
      <c r="C13" s="36">
        <v>87857</v>
      </c>
      <c r="D13" s="28">
        <v>1.8770921981572847E-2</v>
      </c>
      <c r="E13" s="63">
        <v>1.1309892378003834</v>
      </c>
    </row>
    <row r="14" spans="2:5" x14ac:dyDescent="0.2">
      <c r="B14" s="44" t="s">
        <v>98</v>
      </c>
      <c r="C14" s="36">
        <v>87134</v>
      </c>
      <c r="D14" s="28">
        <v>1.8616450777312773E-2</v>
      </c>
      <c r="E14" s="63">
        <v>1.203138508291635</v>
      </c>
    </row>
    <row r="15" spans="2:5" x14ac:dyDescent="0.2">
      <c r="B15" s="44" t="s">
        <v>99</v>
      </c>
      <c r="C15" s="36">
        <v>84704</v>
      </c>
      <c r="D15" s="28">
        <v>1.8097273700754025E-2</v>
      </c>
      <c r="E15" s="63">
        <v>1.1068601583113455</v>
      </c>
    </row>
    <row r="16" spans="2:5" x14ac:dyDescent="0.2">
      <c r="B16" s="44" t="s">
        <v>100</v>
      </c>
      <c r="C16" s="36">
        <v>50389</v>
      </c>
      <c r="D16" s="28">
        <v>1.0765766959143542E-2</v>
      </c>
      <c r="E16" s="63">
        <v>0.70449261487964987</v>
      </c>
    </row>
    <row r="17" spans="2:5" x14ac:dyDescent="0.2">
      <c r="B17" s="44" t="s">
        <v>101</v>
      </c>
      <c r="C17" s="36">
        <v>41825</v>
      </c>
      <c r="D17" s="28">
        <v>8.936041657230321E-3</v>
      </c>
      <c r="E17" s="63">
        <v>0.42316366538288053</v>
      </c>
    </row>
    <row r="18" spans="2:5" x14ac:dyDescent="0.2">
      <c r="B18" s="44" t="s">
        <v>102</v>
      </c>
      <c r="C18" s="36">
        <v>38756</v>
      </c>
      <c r="D18" s="28">
        <v>8.2803402383172346E-3</v>
      </c>
      <c r="E18" s="63">
        <v>0.75868398109484692</v>
      </c>
    </row>
    <row r="19" spans="2:5" x14ac:dyDescent="0.2">
      <c r="B19" s="44" t="s">
        <v>103</v>
      </c>
      <c r="C19" s="36">
        <v>36450</v>
      </c>
      <c r="D19" s="28">
        <v>7.7876561483812357E-3</v>
      </c>
      <c r="E19" s="63">
        <v>1.3078267200582454</v>
      </c>
    </row>
    <row r="20" spans="2:5" x14ac:dyDescent="0.2">
      <c r="B20" s="44" t="s">
        <v>104</v>
      </c>
      <c r="C20" s="36">
        <v>29293</v>
      </c>
      <c r="D20" s="28">
        <v>6.258540783389068E-3</v>
      </c>
      <c r="E20" s="63">
        <v>0.6241716275412782</v>
      </c>
    </row>
    <row r="21" spans="2:5" x14ac:dyDescent="0.2">
      <c r="B21" s="44" t="s">
        <v>105</v>
      </c>
      <c r="C21" s="36">
        <v>26595</v>
      </c>
      <c r="D21" s="28">
        <v>5.6821046712263092E-3</v>
      </c>
      <c r="E21" s="63">
        <v>0.6489655172413793</v>
      </c>
    </row>
    <row r="22" spans="2:5" x14ac:dyDescent="0.2">
      <c r="B22" s="44" t="s">
        <v>106</v>
      </c>
      <c r="C22" s="36">
        <v>7650</v>
      </c>
      <c r="D22" s="28">
        <v>1.6344463521293952E-3</v>
      </c>
      <c r="E22" s="63">
        <v>1.234490398818316</v>
      </c>
    </row>
    <row r="23" spans="2:5" x14ac:dyDescent="0.2">
      <c r="B23" s="58" t="s">
        <v>85</v>
      </c>
      <c r="C23" s="59">
        <v>4680484</v>
      </c>
      <c r="D23" s="61">
        <v>1</v>
      </c>
      <c r="E23" s="64">
        <v>1.0752973372406991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RowHeight="15" x14ac:dyDescent="0.25"/>
  <sheetData>
    <row r="2" spans="2:12" x14ac:dyDescent="0.25">
      <c r="F2" s="99" t="s">
        <v>52</v>
      </c>
      <c r="G2" s="99"/>
      <c r="H2" s="99"/>
    </row>
    <row r="3" spans="2:12" x14ac:dyDescent="0.25">
      <c r="B3" s="69" t="s">
        <v>16</v>
      </c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2:12" x14ac:dyDescent="0.25">
      <c r="B4" s="69">
        <v>2021</v>
      </c>
      <c r="C4" s="69"/>
      <c r="D4" s="69"/>
      <c r="E4" s="69"/>
      <c r="F4" s="69"/>
      <c r="G4" s="69"/>
      <c r="H4" s="69"/>
      <c r="I4" s="69"/>
      <c r="J4" s="69"/>
      <c r="K4" s="69"/>
      <c r="L4" s="69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Ludwilka Alesandra De Leon Ciprian</cp:lastModifiedBy>
  <dcterms:created xsi:type="dcterms:W3CDTF">2021-02-25T13:30:27Z</dcterms:created>
  <dcterms:modified xsi:type="dcterms:W3CDTF">2023-09-11T19:26:57Z</dcterms:modified>
</cp:coreProperties>
</file>