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Cartera Salud\Carteras de Salud 2021\9-Septiembre\"/>
    </mc:Choice>
  </mc:AlternateContent>
  <xr:revisionPtr revIDLastSave="0" documentId="8_{065EC7C9-628E-4652-9BD2-9D8188C61C04}" xr6:coauthVersionLast="47" xr6:coauthVersionMax="47" xr10:uidLastSave="{00000000-0000-0000-0000-000000000000}"/>
  <bookViews>
    <workbookView xWindow="28680" yWindow="-120" windowWidth="29040" windowHeight="15840" tabRatio="746" activeTab="1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'6'!$G$5:$G$8</definedName>
    <definedName name="_xlchart.v2.4" hidden="1">'6'!$E$5:$E$8</definedName>
    <definedName name="_xlchart.v2.5" hidden="1">'6'!$F$5:$F$8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<sst xmlns="http://schemas.openxmlformats.org/spreadsheetml/2006/main" count="170" uniqueCount="106">
  <si>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</si>
  <si>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</si>
  <si>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</si>
  <si>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</si>
  <si>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</si>
  <si>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</si>
  <si>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</si>
  <si>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</si>
  <si>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</si>
  <si>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</si>
  <si>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</si>
  <si>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</si>
  <si>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</si>
  <si>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</si>
  <si>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</si>
  <si>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</si>
  <si>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</si>
  <si>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</si>
  <si>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</si>
  <si>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</si>
  <si>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</si>
  <si>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</si>
  <si>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</si>
  <si>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</si>
  <si>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</si>
  <si>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</si>
  <si>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</si>
  <si>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</si>
  <si>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</si>
  <si>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</si>
  <si>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</si>
  <si>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</si>
  <si>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</si>
  <si>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</si>
  <si>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</si>
  <si>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</si>
  <si>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</si>
  <si>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</si>
  <si>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</si>
  <si>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</si>
  <si>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</si>
  <si>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</si>
  <si>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</si>
  <si>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Rangos de Edad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</si>
  <si>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</si>
  <si>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</si>
  <si>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</si>
  <si>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</si>
  <si>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</si>
  <si>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</si>
  <si>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</si>
  <si>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</si>
  <si>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</si>
  <si>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</si>
  <si>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</si>
  <si>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</si>
  <si>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</si>
  <si>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</si>
  <si>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</si>
  <si>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</si>
  <si>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</si>
  <si>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</si>
  <si>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</si>
  <si>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</si>
  <si>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</si>
  <si>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</si>
  <si>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Año 2020-2021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</si>
  <si>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</si>
  <si>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</si>
  <si>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</si>
  <si>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</si>
  <si>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</si>
  <si>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</si>
  <si>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</si>
  <si>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Septiembre 2021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</si>
  <si>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</si>
  <si>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</si>
  <si>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</si>
  <si>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</si>
  <si>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</si>
  <si>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</si>
  <si>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</si>
  <si>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</si>
  <si>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</si>
  <si>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</si>
  <si>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</si>
  <si>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</si>
  <si>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</si>
  <si>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>PRIMERA ARS</t>
  </si>
  <si>
    <t>SEGURO NACIONAL DE SALUD (SENASA) - REGIMEN CONTRIBUTIVO</t>
  </si>
  <si>
    <t>MAPFRE SALUD ARS, S.A.</t>
  </si>
  <si>
    <t>ARS UNIVERSAL, S.A.</t>
  </si>
  <si>
    <t>ARS FUTURO</t>
  </si>
  <si>
    <t>ARS SEMMA</t>
  </si>
  <si>
    <t>ARS-SIMAG</t>
  </si>
  <si>
    <t>ARS DR. YUNEN</t>
  </si>
  <si>
    <t>LA MONUMENTAL DE SEGUROS</t>
  </si>
  <si>
    <t>ARS RENACER</t>
  </si>
  <si>
    <t>ARS APS</t>
  </si>
  <si>
    <t>GRUPO MEDICO ASOCIADO</t>
  </si>
  <si>
    <t>ADMINISTRADORA DE RIESGOS DE SALUD RESERVAS</t>
  </si>
  <si>
    <t>ARS META-SALUD SINATRAE</t>
  </si>
  <si>
    <t>ARS COLEGIO MEDICO DOMINICANO CMD</t>
  </si>
  <si>
    <t>ADM. SERVICIOS MEDICOS AMOR Y PAZ</t>
  </si>
  <si>
    <t>PLAN SALUD DEL BANCO CENTRAL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</si>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</sst>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1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 applyBorder="1"/>
    <xf numFmtId="0" fontId="3" fillId="7" borderId="0" xfId="0" applyFont="1" applyFill="1" applyBorder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Border="1" applyAlignment="1">
      <alignment vertical="center"/>
    </xf>
    <xf numFmtId="0" fontId="15" fillId="0" borderId="0" xfId="0" applyFont="1" applyAlignment="1"/>
    <xf numFmtId="0" fontId="17" fillId="0" borderId="0" xfId="0" applyFont="1" applyBorder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 applyBorder="1"/>
    <xf numFmtId="0" fontId="18" fillId="8" borderId="0" xfId="0" applyFont="1" applyFill="1" applyBorder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/>
    </xf>
    <xf numFmtId="10" fontId="6" fillId="0" borderId="1" xfId="2" applyNumberFormat="1" applyFont="1" applyBorder="1" applyAlignment="1">
      <alignment horizontal="center"/>
    </xf>
    <xf numFmtId="3" fontId="22" fillId="0" borderId="1" xfId="0" applyNumberFormat="1" applyFont="1" applyBorder="1"/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64" fontId="22" fillId="0" borderId="0" xfId="0" applyNumberFormat="1" applyFont="1" applyAlignment="1">
      <alignment horizontal="righ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3" fontId="6" fillId="0" borderId="1" xfId="0" applyNumberFormat="1" applyFont="1" applyBorder="1"/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2" fontId="10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0" fillId="0" borderId="0" xfId="0" applyFont="1"/>
    <xf numFmtId="0" fontId="23" fillId="0" borderId="0" xfId="0" applyFont="1" applyAlignment="1">
      <alignment vertical="center"/>
    </xf>
    <xf numFmtId="0" fontId="5" fillId="0" borderId="0" xfId="3" applyFont="1" applyFill="1"/>
    <xf numFmtId="0" fontId="5" fillId="0" borderId="0" xfId="3" applyFont="1"/>
    <xf numFmtId="0" fontId="15" fillId="0" borderId="0" xfId="0" applyFont="1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5" fillId="0" borderId="0" xfId="3" applyFill="1"/>
    <xf numFmtId="0" fontId="5" fillId="0" borderId="0" xfId="3"/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1'!$F$6:$F$17</c:f>
              <c:numCache>
                <c:formatCode>0.00%</c:formatCode>
                <c:ptCount val="12"/>
                <c:pt idx="0">
                  <c:v>0.54225467774407698</c:v>
                </c:pt>
                <c:pt idx="1">
                  <c:v>0.55584161583884562</c:v>
                </c:pt>
                <c:pt idx="2">
                  <c:v>0.53794099817820173</c:v>
                </c:pt>
                <c:pt idx="3">
                  <c:v>0.54998275787807127</c:v>
                </c:pt>
                <c:pt idx="4">
                  <c:v>0.53162410612711963</c:v>
                </c:pt>
                <c:pt idx="5">
                  <c:v>0.53605322979355097</c:v>
                </c:pt>
                <c:pt idx="6">
                  <c:v>0.53412909694925248</c:v>
                </c:pt>
                <c:pt idx="7">
                  <c:v>0.53258161846099172</c:v>
                </c:pt>
                <c:pt idx="8">
                  <c:v>0.45173658170592612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0.50910668643696455</c:v>
                </c:pt>
                <c:pt idx="1">
                  <c:v>0.47832015794318566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0.4908933135630355</c:v>
                </c:pt>
                <c:pt idx="1">
                  <c:v>0.52167984205681428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'4'!$F$6:$F$17</c:f>
              <c:numCache>
                <c:formatCode>0.00%</c:formatCode>
                <c:ptCount val="12"/>
                <c:pt idx="0">
                  <c:v>-2.5459133784747495E-2</c:v>
                </c:pt>
                <c:pt idx="1">
                  <c:v>-7.4597999364338863E-2</c:v>
                </c:pt>
                <c:pt idx="2">
                  <c:v>-6.5229358743947738E-2</c:v>
                </c:pt>
                <c:pt idx="3">
                  <c:v>-5.9432155421710847E-2</c:v>
                </c:pt>
                <c:pt idx="4">
                  <c:v>-2.1382046417904671E-2</c:v>
                </c:pt>
                <c:pt idx="5">
                  <c:v>-3.6521241033030664E-2</c:v>
                </c:pt>
                <c:pt idx="6">
                  <c:v>-1.7704673309796942E-2</c:v>
                </c:pt>
                <c:pt idx="7">
                  <c:v>-3.6232840827208027E-2</c:v>
                </c:pt>
                <c:pt idx="8">
                  <c:v>-2.3429750473169215E-2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_xlchart.v2.4</cx:f>
      </cx:strDim>
      <cx:numDim type="val">
        <cx:f>_xlchart.v2.5</cx:f>
      </cx:numDim>
    </cx:data>
    <cx:data id="1">
      <cx:strDim type="cat">
        <cx:f>_xlchart.v2.4</cx:f>
      </cx:strDim>
      <cx:numDim type="val">
        <cx:f>_xlchart.v2.6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351969</xdr:colOff>
      <xdr:row>0</xdr:row>
      <xdr:rowOff>57532</xdr:rowOff>
    </xdr:from>
    <xdr:to>
      <xdr:col>5</xdr:col>
      <xdr:colOff>180974</xdr:colOff>
      <xdr:row>4</xdr:row>
      <xdr:rowOff>176024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FB2556-6FE4-406F-93F0-8A2DF77212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64" t="13898" r="4732" b="7525"/>
        <a:stretch/>
      </xdr:blipFill>
      <xdr:spPr>
        <a:xfrm>
          <a:off x="2180769" y="57532"/>
          <a:ext cx="1048205" cy="8804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2"/>
  <sheetViews>
    <sheetView showGridLines="0" tabSelected="1" workbookViewId="0">
      <selection activeCell="H10" sqref="H10"/>
    </sheetView>
  </sheetViews>
  <sheetFormatPr defaultRowHeight="15" x14ac:dyDescent="0.25"/>
  <cols>
    <col min="2" max="2" width="9.140625" style="45"/>
    <col min="10" max="10" width="19" customWidth="1"/>
  </cols>
  <sheetData>
    <row r="6" spans="2:23" x14ac:dyDescent="0.25">
      <c r="C6" t="s">
        <v>18</v>
      </c>
    </row>
    <row r="7" spans="2:23" x14ac:dyDescent="0.25">
      <c r="C7" s="49" t="s">
        <v>19</v>
      </c>
      <c r="D7" s="49"/>
      <c r="E7" s="49"/>
      <c r="F7" s="49"/>
      <c r="G7" s="49"/>
      <c r="H7" s="49"/>
      <c r="I7" s="49"/>
      <c r="J7" s="49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66" t="s">
        <v>87</v>
      </c>
      <c r="D9" s="66"/>
      <c r="E9" s="66"/>
      <c r="F9" s="66"/>
      <c r="G9" s="66"/>
      <c r="H9" s="66"/>
      <c r="I9" s="66"/>
      <c r="J9" s="66"/>
    </row>
    <row r="11" spans="2:23" ht="15.75" x14ac:dyDescent="0.25">
      <c r="B11" s="46"/>
      <c r="C11" s="67" t="s">
        <v>20</v>
      </c>
      <c r="D11" s="67"/>
      <c r="E11" s="67"/>
      <c r="F11" s="67"/>
      <c r="G11" s="67"/>
      <c r="H11" s="67"/>
      <c r="I11" s="67"/>
      <c r="J11" s="67"/>
    </row>
    <row r="12" spans="2:23" x14ac:dyDescent="0.25">
      <c r="B12" s="47">
        <v>1</v>
      </c>
      <c r="C12" s="52" t="s">
        <v>80</v>
      </c>
      <c r="D12" s="52"/>
      <c r="E12" s="52"/>
      <c r="F12" s="1"/>
      <c r="G12" s="1"/>
    </row>
    <row r="13" spans="2:23" ht="15" customHeight="1" x14ac:dyDescent="0.25">
      <c r="B13" s="48">
        <v>2</v>
      </c>
      <c r="C13" s="53" t="s">
        <v>81</v>
      </c>
      <c r="J13" s="4"/>
    </row>
    <row r="14" spans="2:23" ht="15" customHeight="1" x14ac:dyDescent="0.25">
      <c r="B14" s="48">
        <v>3</v>
      </c>
      <c r="C14" s="53" t="s">
        <v>82</v>
      </c>
      <c r="J14" s="4"/>
      <c r="Q14" s="53"/>
      <c r="R14" s="53"/>
      <c r="S14" s="53"/>
      <c r="T14" s="4"/>
      <c r="U14" s="4"/>
      <c r="V14" s="4"/>
      <c r="W14" s="4"/>
    </row>
    <row r="15" spans="2:23" x14ac:dyDescent="0.25">
      <c r="D15" s="45"/>
      <c r="E15" s="45"/>
      <c r="Q15" s="53"/>
      <c r="R15" s="53"/>
      <c r="S15" s="53"/>
      <c r="T15" s="4"/>
      <c r="U15" s="4"/>
      <c r="V15" s="4"/>
      <c r="W15" s="4"/>
    </row>
    <row r="16" spans="2:23" ht="15.75" x14ac:dyDescent="0.25">
      <c r="C16" s="67" t="s">
        <v>25</v>
      </c>
      <c r="D16" s="67"/>
      <c r="E16" s="67"/>
      <c r="F16" s="67"/>
      <c r="G16" s="67"/>
      <c r="H16" s="67"/>
      <c r="I16" s="67"/>
      <c r="J16" s="67"/>
    </row>
    <row r="17" spans="2:13" x14ac:dyDescent="0.25">
      <c r="B17" s="61">
        <v>4</v>
      </c>
      <c r="C17" s="52" t="s">
        <v>83</v>
      </c>
      <c r="D17" s="4"/>
      <c r="E17" s="4"/>
      <c r="F17" s="4"/>
      <c r="G17" s="4"/>
      <c r="H17" s="4"/>
      <c r="I17" s="4"/>
      <c r="J17" s="4"/>
    </row>
    <row r="18" spans="2:13" x14ac:dyDescent="0.25">
      <c r="B18" s="62">
        <v>5</v>
      </c>
      <c r="C18" s="52" t="s">
        <v>84</v>
      </c>
      <c r="D18" s="1"/>
      <c r="E18" s="1"/>
      <c r="F18" s="1"/>
      <c r="G18" s="1"/>
      <c r="H18" s="1"/>
      <c r="I18" s="1"/>
      <c r="J18" s="4"/>
    </row>
    <row r="19" spans="2:13" ht="15" customHeight="1" x14ac:dyDescent="0.25">
      <c r="B19" s="61">
        <v>6</v>
      </c>
      <c r="C19" s="53" t="s">
        <v>85</v>
      </c>
      <c r="D19" s="4"/>
      <c r="E19" s="4"/>
      <c r="F19" s="4"/>
      <c r="G19" s="4"/>
      <c r="H19" s="4"/>
      <c r="I19" s="4"/>
      <c r="J19" s="4"/>
      <c r="K19" s="5"/>
      <c r="L19" s="3"/>
      <c r="M19" s="3"/>
    </row>
    <row r="20" spans="2:13" ht="15" customHeight="1" x14ac:dyDescent="0.25">
      <c r="B20" s="61">
        <v>7</v>
      </c>
      <c r="C20" s="53" t="s">
        <v>86</v>
      </c>
      <c r="D20" s="4"/>
      <c r="E20" s="4"/>
      <c r="F20" s="4"/>
      <c r="G20" s="4"/>
      <c r="H20" s="4"/>
      <c r="I20" s="4"/>
      <c r="J20" s="4"/>
      <c r="K20" s="3"/>
      <c r="L20" s="3"/>
      <c r="M20" s="3"/>
    </row>
    <row r="21" spans="2:13" x14ac:dyDescent="0.25">
      <c r="K21" s="3"/>
    </row>
    <row r="23" spans="2:13" x14ac:dyDescent="0.25">
      <c r="C23" s="3"/>
    </row>
    <row r="24" spans="2:13" x14ac:dyDescent="0.25">
      <c r="B24" s="49"/>
    </row>
    <row r="25" spans="2:13" x14ac:dyDescent="0.25">
      <c r="B25" s="49"/>
    </row>
    <row r="26" spans="2:13" x14ac:dyDescent="0.25">
      <c r="B26" s="49"/>
    </row>
    <row r="27" spans="2:13" x14ac:dyDescent="0.25">
      <c r="B27" s="49"/>
    </row>
    <row r="30" spans="2:13" x14ac:dyDescent="0.25">
      <c r="B30" s="48"/>
      <c r="C30" s="48"/>
      <c r="D30" s="4"/>
      <c r="E30" s="4"/>
      <c r="F30" s="4"/>
      <c r="G30" s="4"/>
      <c r="H30" s="4"/>
      <c r="I30" s="4"/>
      <c r="J30" s="4"/>
    </row>
    <row r="31" spans="2:13" x14ac:dyDescent="0.25">
      <c r="B31" s="48"/>
      <c r="C31" s="48"/>
      <c r="D31" s="4"/>
      <c r="E31" s="4"/>
      <c r="F31" s="4"/>
      <c r="G31" s="4"/>
      <c r="H31" s="4"/>
      <c r="I31" s="4"/>
      <c r="J31" s="4"/>
    </row>
    <row r="32" spans="2:13" x14ac:dyDescent="0.25">
      <c r="B32" s="48"/>
      <c r="D32" s="4"/>
      <c r="E32" s="4"/>
      <c r="F32" s="4"/>
      <c r="G32" s="4"/>
      <c r="H32" s="4"/>
      <c r="I32" s="4"/>
      <c r="J32" s="4"/>
    </row>
  </sheetData>
  <mergeCells count="6">
    <mergeCell ref="C9:D9"/>
    <mergeCell ref="E9:F9"/>
    <mergeCell ref="G9:H9"/>
    <mergeCell ref="C11:J11"/>
    <mergeCell ref="C16:J16"/>
    <mergeCell ref="I9:J9"/>
  </mergeCells>
  <hyperlinks>
    <hyperlink ref="B12" location="'Tablas 1'!A1" display="'Tablas 1'!A1" xr:uid="{410A2422-5009-4B7B-A0BF-55EA877CF45D}"/>
    <hyperlink ref="B13" location="'2'!A1" display="'2'!A1" xr:uid="{7FD8760B-A32A-4D1E-8664-85A3DA9E062F}"/>
    <hyperlink ref="B14" location="'3'!A1" display="'3'!A1" xr:uid="{CA76BD51-B2BA-4C90-A0FF-8D3B4F529B8B}"/>
    <hyperlink ref="B17" location="'4'!A1" display="'4'!A1" xr:uid="{99B25117-015F-4370-AE9B-B75E450FC217}"/>
    <hyperlink ref="B18" location="'5'!A1" display="'5'!A1" xr:uid="{9BEF6C34-AA96-4941-AC21-A20979EA2C90}"/>
    <hyperlink ref="B19" location="'6'!A1" display="'6'!A1" xr:uid="{D03E985E-94A9-44E0-A160-8B80EA14D23F}"/>
    <hyperlink ref="B20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RowHeight="15" x14ac:dyDescent="0.25"/>
  <sheetData>
    <row r="3" spans="3:13" x14ac:dyDescent="0.25">
      <c r="C3" s="99" t="s">
        <v>52</v>
      </c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3:13" x14ac:dyDescent="0.25">
      <c r="C4" s="73" t="s">
        <v>21</v>
      </c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3:13" x14ac:dyDescent="0.25">
      <c r="C5" s="100" t="s">
        <v>30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RowHeight="15" x14ac:dyDescent="0.25"/>
  <sheetData>
    <row r="3" spans="2:12" x14ac:dyDescent="0.25">
      <c r="B3" s="99" t="s">
        <v>54</v>
      </c>
      <c r="C3" s="99"/>
      <c r="D3" s="99"/>
      <c r="E3" s="99"/>
      <c r="F3" s="99"/>
      <c r="G3" s="99"/>
      <c r="H3" s="99"/>
      <c r="I3" s="14"/>
      <c r="J3" s="14"/>
    </row>
    <row r="4" spans="2:12" x14ac:dyDescent="0.25">
      <c r="B4" s="73" t="s">
        <v>22</v>
      </c>
      <c r="C4" s="73"/>
      <c r="D4" s="73"/>
      <c r="E4" s="73"/>
      <c r="F4" s="73"/>
      <c r="G4" s="73"/>
      <c r="H4" s="73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RowHeight="15" x14ac:dyDescent="0.25"/>
  <sheetData>
    <row r="3" spans="2:13" x14ac:dyDescent="0.25">
      <c r="B3" s="99" t="s">
        <v>55</v>
      </c>
      <c r="C3" s="99"/>
      <c r="D3" s="99"/>
      <c r="E3" s="99"/>
      <c r="F3" s="99"/>
      <c r="G3" s="99"/>
      <c r="H3" s="99"/>
      <c r="I3" s="99"/>
      <c r="J3" s="14"/>
    </row>
    <row r="4" spans="2:13" x14ac:dyDescent="0.25">
      <c r="B4" s="73" t="s">
        <v>23</v>
      </c>
      <c r="C4" s="73"/>
      <c r="D4" s="73"/>
      <c r="E4" s="73"/>
      <c r="F4" s="73"/>
      <c r="G4" s="73"/>
      <c r="H4" s="73"/>
      <c r="I4" s="73"/>
      <c r="J4" s="73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RowHeight="15" x14ac:dyDescent="0.25"/>
  <sheetData>
    <row r="3" spans="2:6" x14ac:dyDescent="0.25">
      <c r="B3" s="99" t="s">
        <v>56</v>
      </c>
      <c r="C3" s="99"/>
      <c r="D3" s="99"/>
      <c r="E3" s="99"/>
      <c r="F3" s="99"/>
    </row>
    <row r="4" spans="2:6" x14ac:dyDescent="0.25">
      <c r="B4" s="73" t="s">
        <v>24</v>
      </c>
      <c r="C4" s="73"/>
      <c r="D4" s="73"/>
      <c r="E4" s="73"/>
      <c r="F4" s="73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RowHeight="15" x14ac:dyDescent="0.25"/>
  <sheetData>
    <row r="3" spans="2:16" x14ac:dyDescent="0.25">
      <c r="B3" s="99" t="s">
        <v>57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2:16" x14ac:dyDescent="0.25">
      <c r="B4" s="68" t="s">
        <v>26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2:16" x14ac:dyDescent="0.25">
      <c r="B5" s="98" t="s">
        <v>15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RowHeight="15" x14ac:dyDescent="0.25"/>
  <sheetData>
    <row r="3" spans="2:16" x14ac:dyDescent="0.25">
      <c r="B3" s="99" t="s">
        <v>59</v>
      </c>
      <c r="C3" s="99"/>
      <c r="D3" s="99"/>
      <c r="E3" s="99"/>
      <c r="F3" s="99"/>
      <c r="G3" s="99"/>
      <c r="H3" s="99"/>
      <c r="I3" s="99"/>
      <c r="J3" s="99"/>
    </row>
    <row r="4" spans="2:16" x14ac:dyDescent="0.25">
      <c r="B4" s="68" t="s">
        <v>27</v>
      </c>
      <c r="C4" s="68"/>
      <c r="D4" s="68"/>
      <c r="E4" s="68"/>
      <c r="F4" s="68"/>
      <c r="G4" s="68"/>
      <c r="H4" s="68"/>
      <c r="I4" s="68"/>
      <c r="J4" s="68"/>
      <c r="K4" s="68"/>
      <c r="L4" s="1"/>
      <c r="M4" s="1"/>
      <c r="N4" s="1"/>
      <c r="O4" s="1"/>
      <c r="P4" s="1"/>
    </row>
    <row r="5" spans="2:16" x14ac:dyDescent="0.25">
      <c r="B5" s="99" t="s">
        <v>58</v>
      </c>
      <c r="C5" s="99"/>
      <c r="D5" s="99"/>
      <c r="E5" s="99"/>
      <c r="F5" s="99"/>
      <c r="G5" s="99"/>
      <c r="H5" s="99"/>
      <c r="I5" s="99"/>
      <c r="J5" s="99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RowHeight="15" x14ac:dyDescent="0.25"/>
  <sheetData>
    <row r="3" spans="2:12" x14ac:dyDescent="0.25">
      <c r="B3" s="99" t="s">
        <v>60</v>
      </c>
      <c r="C3" s="99"/>
      <c r="D3" s="99"/>
      <c r="E3" s="99"/>
      <c r="F3" s="99"/>
      <c r="G3" s="99"/>
      <c r="H3" s="99"/>
      <c r="I3" s="99"/>
      <c r="J3" s="99"/>
    </row>
    <row r="4" spans="2:12" x14ac:dyDescent="0.25">
      <c r="B4" s="73" t="s">
        <v>28</v>
      </c>
      <c r="C4" s="73"/>
      <c r="D4" s="73"/>
      <c r="E4" s="73"/>
      <c r="F4" s="73"/>
      <c r="G4" s="73"/>
      <c r="H4" s="73"/>
      <c r="I4" s="73"/>
      <c r="J4" s="73"/>
      <c r="K4" s="4"/>
      <c r="L4" s="4"/>
    </row>
    <row r="5" spans="2:12" x14ac:dyDescent="0.25">
      <c r="B5" s="99" t="s">
        <v>58</v>
      </c>
      <c r="C5" s="99"/>
      <c r="D5" s="99"/>
      <c r="E5" s="99"/>
      <c r="F5" s="99"/>
      <c r="G5" s="99"/>
      <c r="H5" s="99"/>
      <c r="I5" s="99"/>
      <c r="J5" s="99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RowHeight="15" x14ac:dyDescent="0.25"/>
  <sheetData>
    <row r="3" spans="2:12" x14ac:dyDescent="0.25">
      <c r="B3" s="99" t="s">
        <v>61</v>
      </c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2:12" x14ac:dyDescent="0.25">
      <c r="B4" s="73" t="s">
        <v>49</v>
      </c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2:12" x14ac:dyDescent="0.25">
      <c r="B5" s="73" t="s">
        <v>48</v>
      </c>
      <c r="C5" s="73"/>
      <c r="D5" s="73"/>
      <c r="E5" s="73"/>
      <c r="F5" s="73"/>
      <c r="G5" s="73"/>
      <c r="H5" s="73"/>
      <c r="I5" s="73"/>
      <c r="J5" s="73"/>
      <c r="K5" s="73"/>
      <c r="L5" s="73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RowHeight="15" x14ac:dyDescent="0.25"/>
  <sheetData>
    <row r="3" spans="3:9" x14ac:dyDescent="0.25">
      <c r="C3" s="73" t="s">
        <v>50</v>
      </c>
      <c r="D3" s="73"/>
      <c r="E3" s="73"/>
      <c r="F3" s="73"/>
      <c r="G3" s="73"/>
      <c r="H3" s="73"/>
      <c r="I3" s="73"/>
    </row>
    <row r="4" spans="3:9" x14ac:dyDescent="0.25">
      <c r="C4" s="99" t="s">
        <v>58</v>
      </c>
      <c r="D4" s="99"/>
      <c r="E4" s="99"/>
      <c r="F4" s="99"/>
      <c r="G4" s="99"/>
      <c r="H4" s="99"/>
      <c r="I4" s="99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RowHeight="15" x14ac:dyDescent="0.25"/>
  <sheetData>
    <row r="4" spans="2:9" x14ac:dyDescent="0.25">
      <c r="B4" s="73" t="s">
        <v>51</v>
      </c>
      <c r="C4" s="73"/>
      <c r="D4" s="73"/>
      <c r="E4" s="73"/>
      <c r="F4" s="73"/>
      <c r="G4" s="73"/>
      <c r="H4" s="73"/>
      <c r="I4" s="73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G17"/>
  <sheetViews>
    <sheetView showGridLines="0" tabSelected="1" workbookViewId="0">
      <selection activeCell="H10" sqref="H10"/>
    </sheetView>
  </sheetViews>
  <sheetFormatPr defaultRowHeight="15" x14ac:dyDescent="0.25"/>
  <cols>
    <col min="2" max="2" width="12.5703125" style="54" customWidth="1"/>
    <col min="3" max="3" width="11.28515625" customWidth="1"/>
    <col min="4" max="4" width="13.28515625" bestFit="1" customWidth="1"/>
    <col min="5" max="5" width="14.7109375" customWidth="1"/>
    <col min="6" max="6" width="12.28515625" customWidth="1"/>
    <col min="7" max="7" width="19.85546875" bestFit="1" customWidth="1"/>
  </cols>
  <sheetData>
    <row r="1" spans="2:7" x14ac:dyDescent="0.25">
      <c r="B1" s="68" t="s">
        <v>17</v>
      </c>
      <c r="C1" s="68"/>
      <c r="D1" s="68"/>
      <c r="E1" s="68"/>
      <c r="F1" s="68"/>
      <c r="G1" s="1"/>
    </row>
    <row r="2" spans="2:7" x14ac:dyDescent="0.25">
      <c r="B2" s="68" t="s">
        <v>80</v>
      </c>
      <c r="C2" s="68"/>
      <c r="D2" s="68"/>
      <c r="E2" s="68"/>
      <c r="F2" s="68"/>
      <c r="G2" s="1"/>
    </row>
    <row r="3" spans="2:7" x14ac:dyDescent="0.25">
      <c r="B3" s="69" t="s">
        <v>66</v>
      </c>
      <c r="C3" s="69"/>
      <c r="D3" s="69"/>
      <c r="E3" s="69"/>
      <c r="F3" s="69"/>
      <c r="G3" s="1"/>
    </row>
    <row r="4" spans="2:7" x14ac:dyDescent="0.25">
      <c r="B4" s="70" t="s">
        <v>75</v>
      </c>
      <c r="C4" s="71" t="s">
        <v>67</v>
      </c>
      <c r="D4" s="71"/>
      <c r="E4" s="72" t="s">
        <v>14</v>
      </c>
      <c r="F4" s="72"/>
    </row>
    <row r="5" spans="2:7" x14ac:dyDescent="0.25">
      <c r="B5" s="70"/>
      <c r="C5" s="23">
        <v>2020</v>
      </c>
      <c r="D5" s="23">
        <v>2021</v>
      </c>
      <c r="E5" s="27" t="s">
        <v>13</v>
      </c>
      <c r="F5" s="28" t="s">
        <v>12</v>
      </c>
    </row>
    <row r="6" spans="2:7" x14ac:dyDescent="0.25">
      <c r="B6" s="51" t="s">
        <v>11</v>
      </c>
      <c r="C6" s="24">
        <v>3726262</v>
      </c>
      <c r="D6" s="24">
        <v>5746845</v>
      </c>
      <c r="E6" s="24">
        <v>2020583</v>
      </c>
      <c r="F6" s="29">
        <v>0.54225467774407698</v>
      </c>
    </row>
    <row r="7" spans="2:7" x14ac:dyDescent="0.25">
      <c r="B7" s="51" t="s">
        <v>10</v>
      </c>
      <c r="C7" s="24">
        <v>3725322</v>
      </c>
      <c r="D7" s="24">
        <v>5796011</v>
      </c>
      <c r="E7" s="24">
        <v>2070689</v>
      </c>
      <c r="F7" s="29">
        <v>0.55584161583884562</v>
      </c>
    </row>
    <row r="8" spans="2:7" x14ac:dyDescent="0.25">
      <c r="B8" s="51" t="s">
        <v>9</v>
      </c>
      <c r="C8" s="24">
        <v>3731478</v>
      </c>
      <c r="D8" s="24">
        <v>5738793</v>
      </c>
      <c r="E8" s="24">
        <v>2007315</v>
      </c>
      <c r="F8" s="29">
        <v>0.53794099817820173</v>
      </c>
    </row>
    <row r="9" spans="2:7" x14ac:dyDescent="0.25">
      <c r="B9" s="51" t="s">
        <v>8</v>
      </c>
      <c r="C9" s="24">
        <v>3737939</v>
      </c>
      <c r="D9" s="24">
        <v>5793741</v>
      </c>
      <c r="E9" s="24">
        <v>2055802</v>
      </c>
      <c r="F9" s="29">
        <v>0.54998275787807127</v>
      </c>
    </row>
    <row r="10" spans="2:7" x14ac:dyDescent="0.25">
      <c r="B10" s="51" t="s">
        <v>7</v>
      </c>
      <c r="C10" s="24">
        <v>3742003</v>
      </c>
      <c r="D10" s="24">
        <v>5731342</v>
      </c>
      <c r="E10" s="24">
        <v>1989339</v>
      </c>
      <c r="F10" s="29">
        <v>0.53162410612711963</v>
      </c>
    </row>
    <row r="11" spans="2:7" x14ac:dyDescent="0.25">
      <c r="B11" s="51" t="s">
        <v>6</v>
      </c>
      <c r="C11" s="24">
        <v>3742716</v>
      </c>
      <c r="D11" s="24">
        <v>5749011</v>
      </c>
      <c r="E11" s="24">
        <v>2006295</v>
      </c>
      <c r="F11" s="29">
        <v>0.53605322979355097</v>
      </c>
    </row>
    <row r="12" spans="2:7" x14ac:dyDescent="0.25">
      <c r="B12" s="51" t="s">
        <v>5</v>
      </c>
      <c r="C12" s="24">
        <v>3745836</v>
      </c>
      <c r="D12" s="24">
        <v>5746596</v>
      </c>
      <c r="E12" s="24">
        <v>2000760</v>
      </c>
      <c r="F12" s="29">
        <v>0.53412909694925248</v>
      </c>
    </row>
    <row r="13" spans="2:7" x14ac:dyDescent="0.25">
      <c r="B13" s="51" t="s">
        <v>4</v>
      </c>
      <c r="C13" s="24">
        <v>3748141</v>
      </c>
      <c r="D13" s="24">
        <v>5744332</v>
      </c>
      <c r="E13" s="24">
        <v>1996191</v>
      </c>
      <c r="F13" s="29">
        <v>0.53258161846099172</v>
      </c>
    </row>
    <row r="14" spans="2:7" x14ac:dyDescent="0.25">
      <c r="B14" s="51" t="s">
        <v>3</v>
      </c>
      <c r="C14" s="24">
        <v>3958495</v>
      </c>
      <c r="D14" s="24">
        <v>5746692</v>
      </c>
      <c r="E14" s="24">
        <v>1788197</v>
      </c>
      <c r="F14" s="29">
        <v>0.45173658170592612</v>
      </c>
    </row>
    <row r="15" spans="2:7" x14ac:dyDescent="0.25">
      <c r="B15" s="51" t="s">
        <v>2</v>
      </c>
      <c r="C15" s="24">
        <v>4765685</v>
      </c>
      <c r="D15" s="24"/>
      <c r="E15" s="24"/>
      <c r="F15" s="29"/>
    </row>
    <row r="16" spans="2:7" x14ac:dyDescent="0.25">
      <c r="B16" s="51" t="s">
        <v>1</v>
      </c>
      <c r="C16" s="24">
        <v>5466882</v>
      </c>
      <c r="D16" s="24"/>
      <c r="E16" s="24"/>
      <c r="F16" s="29"/>
    </row>
    <row r="17" spans="2:6" x14ac:dyDescent="0.25">
      <c r="B17" s="51" t="s">
        <v>0</v>
      </c>
      <c r="C17" s="24">
        <v>5742227</v>
      </c>
      <c r="D17" s="25"/>
      <c r="E17" s="24"/>
      <c r="F17" s="29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RowHeight="15" x14ac:dyDescent="0.25"/>
  <sheetData>
    <row r="3" spans="7:7" x14ac:dyDescent="0.25">
      <c r="G3" s="20" t="s">
        <v>62</v>
      </c>
    </row>
    <row r="4" spans="7:7" x14ac:dyDescent="0.25">
      <c r="G4" s="21" t="s">
        <v>58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RowHeight="15" x14ac:dyDescent="0.25"/>
  <sheetData>
    <row r="4" spans="7:7" x14ac:dyDescent="0.25">
      <c r="G4" s="20" t="s">
        <v>63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RowHeight="15" x14ac:dyDescent="0.25"/>
  <sheetData>
    <row r="3" spans="5:5" x14ac:dyDescent="0.25">
      <c r="E3" s="20" t="s">
        <v>64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9"/>
  <sheetViews>
    <sheetView showGridLines="0" tabSelected="1" workbookViewId="0">
      <selection activeCell="H10" sqref="H10"/>
    </sheetView>
  </sheetViews>
  <sheetFormatPr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8.5703125" style="6" bestFit="1" customWidth="1"/>
    <col min="7" max="7" width="8.5703125" style="7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73" t="s">
        <v>31</v>
      </c>
      <c r="C1" s="73"/>
      <c r="D1" s="73"/>
      <c r="E1" s="73"/>
      <c r="F1" s="73"/>
      <c r="G1" s="73"/>
    </row>
    <row r="2" spans="2:11" ht="24.75" customHeight="1" x14ac:dyDescent="0.2">
      <c r="B2" s="74" t="s">
        <v>81</v>
      </c>
      <c r="C2" s="74"/>
      <c r="D2" s="74"/>
      <c r="E2" s="74"/>
      <c r="F2" s="74"/>
      <c r="G2" s="74"/>
    </row>
    <row r="3" spans="2:11" x14ac:dyDescent="0.2">
      <c r="B3" s="75" t="s">
        <v>74</v>
      </c>
      <c r="C3" s="75"/>
      <c r="D3" s="75"/>
      <c r="E3" s="75"/>
      <c r="F3" s="75"/>
      <c r="G3" s="75"/>
    </row>
    <row r="4" spans="2:11" x14ac:dyDescent="0.2">
      <c r="B4" s="76" t="s">
        <v>77</v>
      </c>
      <c r="C4" s="78" t="s">
        <v>76</v>
      </c>
      <c r="D4" s="79"/>
      <c r="E4" s="80"/>
      <c r="F4" s="81" t="s">
        <v>65</v>
      </c>
      <c r="G4" s="82"/>
    </row>
    <row r="5" spans="2:11" x14ac:dyDescent="0.2">
      <c r="B5" s="77"/>
      <c r="C5" s="23" t="s">
        <v>33</v>
      </c>
      <c r="D5" s="23" t="s">
        <v>32</v>
      </c>
      <c r="E5" s="23" t="s">
        <v>29</v>
      </c>
      <c r="F5" s="28" t="s">
        <v>33</v>
      </c>
      <c r="G5" s="28" t="s">
        <v>32</v>
      </c>
      <c r="I5" s="10"/>
      <c r="J5" s="11" t="s">
        <v>33</v>
      </c>
      <c r="K5" s="11" t="s">
        <v>32</v>
      </c>
    </row>
    <row r="6" spans="2:11" x14ac:dyDescent="0.2">
      <c r="B6" s="51" t="s">
        <v>36</v>
      </c>
      <c r="C6" s="24">
        <v>2421289</v>
      </c>
      <c r="D6" s="24">
        <v>2334667</v>
      </c>
      <c r="E6" s="24">
        <v>4755956</v>
      </c>
      <c r="F6" s="30">
        <v>0.50910668643696455</v>
      </c>
      <c r="G6" s="26">
        <v>0.4908933135630355</v>
      </c>
      <c r="H6" s="8"/>
      <c r="I6" s="13" t="s">
        <v>36</v>
      </c>
      <c r="J6" s="12">
        <v>0.50910668643696455</v>
      </c>
      <c r="K6" s="12">
        <v>0.4908933135630355</v>
      </c>
    </row>
    <row r="7" spans="2:11" x14ac:dyDescent="0.2">
      <c r="B7" s="51" t="s">
        <v>35</v>
      </c>
      <c r="C7" s="24">
        <v>473889</v>
      </c>
      <c r="D7" s="24">
        <v>516847</v>
      </c>
      <c r="E7" s="24">
        <v>990736</v>
      </c>
      <c r="F7" s="30">
        <v>0.47832015794318566</v>
      </c>
      <c r="G7" s="26">
        <v>0.52167984205681428</v>
      </c>
      <c r="H7" s="8"/>
      <c r="I7" s="13" t="s">
        <v>35</v>
      </c>
      <c r="J7" s="12">
        <v>0.47832015794318566</v>
      </c>
      <c r="K7" s="12">
        <v>0.52167984205681428</v>
      </c>
    </row>
    <row r="8" spans="2:11" x14ac:dyDescent="0.2">
      <c r="B8" s="41" t="s">
        <v>29</v>
      </c>
      <c r="C8" s="55">
        <v>2895178</v>
      </c>
      <c r="D8" s="55">
        <v>2851514</v>
      </c>
      <c r="E8" s="55">
        <v>5746692</v>
      </c>
      <c r="F8" s="32">
        <v>0.50379905517817902</v>
      </c>
      <c r="G8" s="32">
        <v>0.49620094482182098</v>
      </c>
      <c r="I8" s="13"/>
      <c r="J8" s="10"/>
      <c r="K8" s="10"/>
    </row>
    <row r="9" spans="2:11" x14ac:dyDescent="0.2">
      <c r="I9" s="13"/>
      <c r="J9" s="10"/>
      <c r="K9" s="10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tabSelected="1" workbookViewId="0">
      <selection activeCell="H10" sqref="H10"/>
    </sheetView>
  </sheetViews>
  <sheetFormatPr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3" t="s">
        <v>34</v>
      </c>
      <c r="C1" s="73"/>
      <c r="D1" s="73"/>
      <c r="E1" s="4"/>
      <c r="F1" s="4"/>
    </row>
    <row r="2" spans="2:29" ht="24" customHeight="1" x14ac:dyDescent="0.2">
      <c r="B2" s="83" t="s">
        <v>82</v>
      </c>
      <c r="C2" s="83"/>
      <c r="D2" s="83"/>
      <c r="E2" s="4"/>
      <c r="F2" s="4"/>
    </row>
    <row r="3" spans="2:29" x14ac:dyDescent="0.2">
      <c r="B3" s="73" t="s">
        <v>74</v>
      </c>
      <c r="C3" s="73"/>
      <c r="D3" s="73"/>
      <c r="E3" s="4"/>
      <c r="F3" s="4"/>
    </row>
    <row r="4" spans="2:29" x14ac:dyDescent="0.2">
      <c r="B4" s="64" t="s">
        <v>79</v>
      </c>
      <c r="C4" s="65" t="s">
        <v>67</v>
      </c>
      <c r="D4" s="28" t="s">
        <v>65</v>
      </c>
    </row>
    <row r="5" spans="2:29" ht="15" x14ac:dyDescent="0.25">
      <c r="B5" s="40" t="s">
        <v>69</v>
      </c>
      <c r="C5" s="33">
        <v>672646</v>
      </c>
      <c r="D5" s="26">
        <v>0.11704925198705621</v>
      </c>
      <c r="F5" s="15" t="s">
        <v>41</v>
      </c>
      <c r="G5" s="16">
        <v>0.20106210668676866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40" t="s">
        <v>70</v>
      </c>
      <c r="C6" s="33">
        <v>1155442</v>
      </c>
      <c r="D6" s="26">
        <v>0.20106210668676866</v>
      </c>
      <c r="F6" s="15" t="s">
        <v>40</v>
      </c>
      <c r="G6" s="16">
        <v>0.39857486707135165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40" t="s">
        <v>71</v>
      </c>
      <c r="C7" s="33">
        <v>2290487</v>
      </c>
      <c r="D7" s="26">
        <v>0.39857486707135165</v>
      </c>
      <c r="F7" s="15" t="s">
        <v>39</v>
      </c>
      <c r="G7" s="16">
        <v>0.28331377425482346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40" t="s">
        <v>72</v>
      </c>
      <c r="C8" s="33">
        <v>1628117</v>
      </c>
      <c r="D8" s="26">
        <v>0.28331377425482346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41" t="s">
        <v>29</v>
      </c>
      <c r="C9" s="31">
        <v>5746692</v>
      </c>
      <c r="D9" s="32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G22"/>
  <sheetViews>
    <sheetView showGridLines="0" tabSelected="1" zoomScaleNormal="100" workbookViewId="0">
      <selection activeCell="H10" sqref="H10"/>
    </sheetView>
  </sheetViews>
  <sheetFormatPr defaultRowHeight="15" x14ac:dyDescent="0.25"/>
  <cols>
    <col min="2" max="2" width="11.42578125" bestFit="1" customWidth="1"/>
    <col min="3" max="4" width="10.5703125" bestFit="1" customWidth="1"/>
    <col min="5" max="5" width="8.28515625" customWidth="1"/>
    <col min="6" max="6" width="16.140625" customWidth="1"/>
    <col min="7" max="7" width="15.85546875" customWidth="1"/>
  </cols>
  <sheetData>
    <row r="1" spans="2:7" x14ac:dyDescent="0.25">
      <c r="B1" s="68" t="s">
        <v>38</v>
      </c>
      <c r="C1" s="68"/>
      <c r="D1" s="68"/>
      <c r="E1" s="68"/>
      <c r="F1" s="68"/>
      <c r="G1" s="1"/>
    </row>
    <row r="2" spans="2:7" x14ac:dyDescent="0.25">
      <c r="B2" s="68" t="s">
        <v>83</v>
      </c>
      <c r="C2" s="68"/>
      <c r="D2" s="68"/>
      <c r="E2" s="68"/>
      <c r="F2" s="68"/>
      <c r="G2" s="1"/>
    </row>
    <row r="3" spans="2:7" x14ac:dyDescent="0.25">
      <c r="B3" s="69" t="s">
        <v>66</v>
      </c>
      <c r="C3" s="69"/>
      <c r="D3" s="69"/>
      <c r="E3" s="69"/>
      <c r="F3" s="69"/>
      <c r="G3" s="1"/>
    </row>
    <row r="4" spans="2:7" ht="15" customHeight="1" x14ac:dyDescent="0.25">
      <c r="B4" s="84" t="s">
        <v>75</v>
      </c>
      <c r="C4" s="86" t="s">
        <v>67</v>
      </c>
      <c r="D4" s="87"/>
      <c r="E4" s="88" t="s">
        <v>14</v>
      </c>
      <c r="F4" s="89"/>
    </row>
    <row r="5" spans="2:7" x14ac:dyDescent="0.25">
      <c r="B5" s="85"/>
      <c r="C5" s="58">
        <v>2020</v>
      </c>
      <c r="D5" s="58">
        <v>2021</v>
      </c>
      <c r="E5" s="59" t="s">
        <v>37</v>
      </c>
      <c r="F5" s="34" t="s">
        <v>12</v>
      </c>
    </row>
    <row r="6" spans="2:7" x14ac:dyDescent="0.25">
      <c r="B6" s="35" t="s">
        <v>11</v>
      </c>
      <c r="C6" s="22">
        <v>4352544</v>
      </c>
      <c r="D6" s="22">
        <v>4241732</v>
      </c>
      <c r="E6" s="60">
        <v>-110812</v>
      </c>
      <c r="F6" s="37">
        <v>-2.5459133784747495E-2</v>
      </c>
      <c r="G6" s="9"/>
    </row>
    <row r="7" spans="2:7" x14ac:dyDescent="0.25">
      <c r="B7" s="35" t="s">
        <v>10</v>
      </c>
      <c r="C7" s="22">
        <v>4360814</v>
      </c>
      <c r="D7" s="36">
        <v>4035506</v>
      </c>
      <c r="E7" s="60">
        <v>-325308</v>
      </c>
      <c r="F7" s="37">
        <v>-7.4597999364338863E-2</v>
      </c>
      <c r="G7" s="9"/>
    </row>
    <row r="8" spans="2:7" x14ac:dyDescent="0.25">
      <c r="B8" s="35" t="s">
        <v>9</v>
      </c>
      <c r="C8" s="22">
        <v>4365105</v>
      </c>
      <c r="D8" s="22">
        <v>4080372</v>
      </c>
      <c r="E8" s="60">
        <v>-284733</v>
      </c>
      <c r="F8" s="37">
        <v>-6.5229358743947738E-2</v>
      </c>
      <c r="G8" s="50"/>
    </row>
    <row r="9" spans="2:7" x14ac:dyDescent="0.25">
      <c r="B9" s="35" t="s">
        <v>8</v>
      </c>
      <c r="C9" s="22">
        <v>4349817</v>
      </c>
      <c r="D9" s="22">
        <v>4091298</v>
      </c>
      <c r="E9" s="60">
        <v>-258519</v>
      </c>
      <c r="F9" s="37">
        <v>-5.9432155421710847E-2</v>
      </c>
    </row>
    <row r="10" spans="2:7" x14ac:dyDescent="0.25">
      <c r="B10" s="35" t="s">
        <v>7</v>
      </c>
      <c r="C10" s="22">
        <v>4236124</v>
      </c>
      <c r="D10" s="22">
        <v>4145547</v>
      </c>
      <c r="E10" s="60">
        <v>-90577</v>
      </c>
      <c r="F10" s="37">
        <v>-2.1382046417904671E-2</v>
      </c>
    </row>
    <row r="11" spans="2:7" x14ac:dyDescent="0.25">
      <c r="B11" s="35" t="s">
        <v>6</v>
      </c>
      <c r="C11" s="22">
        <v>4245721</v>
      </c>
      <c r="D11" s="22">
        <v>4090662</v>
      </c>
      <c r="E11" s="60">
        <v>-155059</v>
      </c>
      <c r="F11" s="37">
        <v>-3.6521241033030664E-2</v>
      </c>
    </row>
    <row r="12" spans="2:7" x14ac:dyDescent="0.25">
      <c r="B12" s="35" t="s">
        <v>5</v>
      </c>
      <c r="C12" s="22">
        <v>4276498</v>
      </c>
      <c r="D12" s="22">
        <v>4200784</v>
      </c>
      <c r="E12" s="60">
        <v>-75714</v>
      </c>
      <c r="F12" s="37">
        <v>-1.7704673309796942E-2</v>
      </c>
    </row>
    <row r="13" spans="2:7" x14ac:dyDescent="0.25">
      <c r="B13" s="35" t="s">
        <v>4</v>
      </c>
      <c r="C13" s="22">
        <v>4271622</v>
      </c>
      <c r="D13" s="22">
        <v>4116849</v>
      </c>
      <c r="E13" s="60">
        <v>-154773</v>
      </c>
      <c r="F13" s="37">
        <v>-3.6232840827208027E-2</v>
      </c>
    </row>
    <row r="14" spans="2:7" x14ac:dyDescent="0.25">
      <c r="B14" s="35" t="s">
        <v>3</v>
      </c>
      <c r="C14" s="22">
        <v>4254292</v>
      </c>
      <c r="D14" s="22">
        <v>4154615</v>
      </c>
      <c r="E14" s="60">
        <v>-99677</v>
      </c>
      <c r="F14" s="37">
        <v>-2.3429750473169215E-2</v>
      </c>
    </row>
    <row r="15" spans="2:7" x14ac:dyDescent="0.25">
      <c r="B15" s="35" t="s">
        <v>2</v>
      </c>
      <c r="C15" s="22">
        <v>4259479</v>
      </c>
      <c r="D15" s="22"/>
      <c r="E15" s="60"/>
      <c r="F15" s="37"/>
    </row>
    <row r="16" spans="2:7" x14ac:dyDescent="0.25">
      <c r="B16" s="35" t="s">
        <v>1</v>
      </c>
      <c r="C16" s="22">
        <v>4251084</v>
      </c>
      <c r="D16" s="22"/>
      <c r="E16" s="60"/>
      <c r="F16" s="37"/>
    </row>
    <row r="17" spans="2:6" x14ac:dyDescent="0.25">
      <c r="B17" s="35" t="s">
        <v>0</v>
      </c>
      <c r="C17" s="22">
        <v>4283168</v>
      </c>
      <c r="D17" s="22"/>
      <c r="E17" s="60"/>
      <c r="F17" s="37"/>
    </row>
    <row r="21" spans="2:6" x14ac:dyDescent="0.25">
      <c r="F21" s="9"/>
    </row>
    <row r="22" spans="2:6" x14ac:dyDescent="0.25">
      <c r="F22" s="9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M9"/>
  <sheetViews>
    <sheetView showGridLines="0" tabSelected="1" zoomScaleNormal="100" workbookViewId="0">
      <selection activeCell="H10" sqref="H10"/>
    </sheetView>
  </sheetViews>
  <sheetFormatPr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68" t="s">
        <v>44</v>
      </c>
      <c r="C1" s="68"/>
      <c r="D1" s="68"/>
      <c r="E1" s="68"/>
      <c r="F1" s="68"/>
      <c r="G1" s="68"/>
      <c r="H1" s="1"/>
    </row>
    <row r="2" spans="2:13" x14ac:dyDescent="0.25">
      <c r="B2" s="68" t="s">
        <v>84</v>
      </c>
      <c r="C2" s="68"/>
      <c r="D2" s="68"/>
      <c r="E2" s="68"/>
      <c r="F2" s="68"/>
      <c r="G2" s="68"/>
      <c r="H2" s="1"/>
    </row>
    <row r="3" spans="2:13" x14ac:dyDescent="0.25">
      <c r="B3" s="75" t="s">
        <v>74</v>
      </c>
      <c r="C3" s="75"/>
      <c r="D3" s="75"/>
      <c r="E3" s="75"/>
      <c r="F3" s="75"/>
      <c r="G3" s="75"/>
    </row>
    <row r="4" spans="2:13" x14ac:dyDescent="0.25">
      <c r="B4" s="90" t="s">
        <v>77</v>
      </c>
      <c r="C4" s="78" t="s">
        <v>76</v>
      </c>
      <c r="D4" s="79"/>
      <c r="E4" s="80"/>
      <c r="F4" s="81" t="s">
        <v>65</v>
      </c>
      <c r="G4" s="82"/>
      <c r="J4" s="17"/>
      <c r="K4" s="18"/>
      <c r="L4" s="18"/>
      <c r="M4" s="18"/>
    </row>
    <row r="5" spans="2:13" ht="15" customHeight="1" x14ac:dyDescent="0.25">
      <c r="B5" s="91"/>
      <c r="C5" s="23" t="s">
        <v>33</v>
      </c>
      <c r="D5" s="23" t="s">
        <v>32</v>
      </c>
      <c r="E5" s="23" t="s">
        <v>29</v>
      </c>
      <c r="F5" s="28" t="s">
        <v>33</v>
      </c>
      <c r="G5" s="28" t="s">
        <v>32</v>
      </c>
      <c r="J5" s="17"/>
      <c r="K5" s="19"/>
      <c r="L5" s="19"/>
      <c r="M5" s="19"/>
    </row>
    <row r="6" spans="2:13" x14ac:dyDescent="0.25">
      <c r="B6" s="51" t="s">
        <v>36</v>
      </c>
      <c r="C6" s="24">
        <v>798433</v>
      </c>
      <c r="D6" s="24">
        <v>1060377</v>
      </c>
      <c r="E6" s="24">
        <v>1858810</v>
      </c>
      <c r="F6" s="30">
        <v>0.42953986690409457</v>
      </c>
      <c r="G6" s="26">
        <v>0.57046013309590549</v>
      </c>
      <c r="I6" s="63"/>
      <c r="J6" s="17"/>
      <c r="K6" s="19"/>
      <c r="L6" s="19"/>
      <c r="M6" s="19"/>
    </row>
    <row r="7" spans="2:13" x14ac:dyDescent="0.25">
      <c r="B7" s="51" t="s">
        <v>35</v>
      </c>
      <c r="C7" s="24">
        <v>1125587</v>
      </c>
      <c r="D7" s="24">
        <v>940741</v>
      </c>
      <c r="E7" s="24">
        <v>2066328</v>
      </c>
      <c r="F7" s="30">
        <v>0.54472813609456006</v>
      </c>
      <c r="G7" s="26">
        <v>0.45527186390544</v>
      </c>
    </row>
    <row r="8" spans="2:13" x14ac:dyDescent="0.25">
      <c r="B8" s="51" t="s">
        <v>78</v>
      </c>
      <c r="C8" s="24">
        <v>156966</v>
      </c>
      <c r="D8" s="24">
        <v>72511</v>
      </c>
      <c r="E8" s="24">
        <v>229477</v>
      </c>
      <c r="F8" s="30">
        <v>0.68401626306775842</v>
      </c>
      <c r="G8" s="26">
        <v>0.31598373693224158</v>
      </c>
    </row>
    <row r="9" spans="2:13" x14ac:dyDescent="0.25">
      <c r="B9" s="41" t="s">
        <v>29</v>
      </c>
      <c r="C9" s="55">
        <v>2080986</v>
      </c>
      <c r="D9" s="55">
        <v>2073629</v>
      </c>
      <c r="E9" s="55">
        <v>4154615</v>
      </c>
      <c r="F9" s="32">
        <v>0.50088540093366052</v>
      </c>
      <c r="G9" s="32">
        <v>0.49911459906633948</v>
      </c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tabSelected="1" workbookViewId="0">
      <selection activeCell="H10" sqref="H10"/>
    </sheetView>
  </sheetViews>
  <sheetFormatPr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2.710937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3" t="s">
        <v>45</v>
      </c>
      <c r="C1" s="73"/>
      <c r="D1" s="73"/>
      <c r="E1" s="4"/>
      <c r="F1" s="4"/>
    </row>
    <row r="2" spans="2:29" ht="27.75" customHeight="1" x14ac:dyDescent="0.2">
      <c r="B2" s="83" t="s">
        <v>85</v>
      </c>
      <c r="C2" s="83"/>
      <c r="D2" s="83"/>
      <c r="E2" s="4"/>
      <c r="F2" s="4"/>
    </row>
    <row r="3" spans="2:29" x14ac:dyDescent="0.2">
      <c r="B3" s="73" t="s">
        <v>74</v>
      </c>
      <c r="C3" s="73"/>
      <c r="D3" s="73"/>
      <c r="E3" s="4"/>
      <c r="F3" s="4"/>
    </row>
    <row r="4" spans="2:29" ht="15" customHeight="1" x14ac:dyDescent="0.2">
      <c r="B4" s="57" t="s">
        <v>43</v>
      </c>
      <c r="C4" s="23" t="s">
        <v>67</v>
      </c>
      <c r="D4" s="28" t="s">
        <v>65</v>
      </c>
    </row>
    <row r="5" spans="2:29" ht="15" x14ac:dyDescent="0.25">
      <c r="B5" s="40" t="s">
        <v>69</v>
      </c>
      <c r="C5" s="56">
        <v>1333919</v>
      </c>
      <c r="D5" s="26">
        <v>0.32106922061370308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40" t="s">
        <v>70</v>
      </c>
      <c r="C6" s="56">
        <v>869276</v>
      </c>
      <c r="D6" s="26">
        <v>0.20923142096199046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40" t="s">
        <v>71</v>
      </c>
      <c r="C7" s="56">
        <v>1437766</v>
      </c>
      <c r="D7" s="26">
        <v>0.34606479782121807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40" t="s">
        <v>72</v>
      </c>
      <c r="C8" s="56">
        <v>513654</v>
      </c>
      <c r="D8" s="26">
        <v>0.12363456060308838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41" t="s">
        <v>29</v>
      </c>
      <c r="C9" s="31">
        <v>4154615</v>
      </c>
      <c r="D9" s="32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tabSelected="1" workbookViewId="0">
      <selection activeCell="H10" sqref="H10"/>
    </sheetView>
  </sheetViews>
  <sheetFormatPr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42" customWidth="1"/>
    <col min="6" max="16384" width="9.140625" style="6"/>
  </cols>
  <sheetData>
    <row r="1" spans="2:5" x14ac:dyDescent="0.2">
      <c r="B1" s="68" t="s">
        <v>46</v>
      </c>
      <c r="C1" s="68"/>
      <c r="D1" s="68"/>
      <c r="E1" s="68"/>
    </row>
    <row r="2" spans="2:5" x14ac:dyDescent="0.2">
      <c r="B2" s="73" t="s">
        <v>86</v>
      </c>
      <c r="C2" s="73"/>
      <c r="D2" s="73"/>
      <c r="E2" s="73"/>
    </row>
    <row r="3" spans="2:5" x14ac:dyDescent="0.2">
      <c r="B3" s="75" t="s">
        <v>74</v>
      </c>
      <c r="C3" s="75"/>
      <c r="D3" s="75"/>
      <c r="E3" s="75"/>
    </row>
    <row r="4" spans="2:5" ht="17.25" customHeight="1" x14ac:dyDescent="0.2">
      <c r="B4" s="93" t="s">
        <v>47</v>
      </c>
      <c r="C4" s="94" t="s">
        <v>67</v>
      </c>
      <c r="D4" s="96" t="s">
        <v>65</v>
      </c>
      <c r="E4" s="92" t="s">
        <v>73</v>
      </c>
    </row>
    <row r="5" spans="2:5" ht="19.5" customHeight="1" x14ac:dyDescent="0.2">
      <c r="B5" s="93"/>
      <c r="C5" s="95"/>
      <c r="D5" s="97"/>
      <c r="E5" s="92" t="s">
        <v>68</v>
      </c>
    </row>
    <row r="6" spans="2:5" x14ac:dyDescent="0.2">
      <c r="B6" s="51" t="s">
        <v>88</v>
      </c>
      <c r="C6" s="38">
        <v>1269445</v>
      </c>
      <c r="D6" s="29">
        <v>0.30555057448163064</v>
      </c>
      <c r="E6" s="43">
        <v>1.2486918446769222</v>
      </c>
    </row>
    <row r="7" spans="2:5" x14ac:dyDescent="0.2">
      <c r="B7" s="51" t="s">
        <v>89</v>
      </c>
      <c r="C7" s="38">
        <v>1186135</v>
      </c>
      <c r="D7" s="29">
        <v>0.28549817492114193</v>
      </c>
      <c r="E7" s="43">
        <v>1.0577065133902486</v>
      </c>
    </row>
    <row r="8" spans="2:5" x14ac:dyDescent="0.2">
      <c r="B8" s="51" t="s">
        <v>90</v>
      </c>
      <c r="C8" s="38">
        <v>572241</v>
      </c>
      <c r="D8" s="29">
        <v>0.13773622826663842</v>
      </c>
      <c r="E8" s="43">
        <v>1.3270107241512397</v>
      </c>
    </row>
    <row r="9" spans="2:5" x14ac:dyDescent="0.2">
      <c r="B9" s="51" t="s">
        <v>91</v>
      </c>
      <c r="C9" s="38">
        <v>311770</v>
      </c>
      <c r="D9" s="29">
        <v>7.504185104997696E-2</v>
      </c>
      <c r="E9" s="43">
        <v>1.2608695652173914</v>
      </c>
    </row>
    <row r="10" spans="2:5" x14ac:dyDescent="0.2">
      <c r="B10" s="51" t="s">
        <v>92</v>
      </c>
      <c r="C10" s="38">
        <v>183783</v>
      </c>
      <c r="D10" s="29">
        <v>4.4235867824094409E-2</v>
      </c>
      <c r="E10" s="43">
        <v>0.66243610727576974</v>
      </c>
    </row>
    <row r="11" spans="2:5" x14ac:dyDescent="0.2">
      <c r="B11" s="51" t="s">
        <v>93</v>
      </c>
      <c r="C11" s="38">
        <v>140530</v>
      </c>
      <c r="D11" s="29">
        <v>3.3825035532775001E-2</v>
      </c>
      <c r="E11" s="43">
        <v>0.9931345204891654</v>
      </c>
    </row>
    <row r="12" spans="2:5" x14ac:dyDescent="0.2">
      <c r="B12" s="51" t="s">
        <v>94</v>
      </c>
      <c r="C12" s="38">
        <v>75852</v>
      </c>
      <c r="D12" s="29">
        <v>1.8257287378012164E-2</v>
      </c>
      <c r="E12" s="43">
        <v>1.1730643531998337</v>
      </c>
    </row>
    <row r="13" spans="2:5" x14ac:dyDescent="0.2">
      <c r="B13" s="51" t="s">
        <v>95</v>
      </c>
      <c r="C13" s="38">
        <v>74161</v>
      </c>
      <c r="D13" s="29">
        <v>1.7850270121298844E-2</v>
      </c>
      <c r="E13" s="43">
        <v>1.1550876569533286</v>
      </c>
    </row>
    <row r="14" spans="2:5" x14ac:dyDescent="0.2">
      <c r="B14" s="51" t="s">
        <v>96</v>
      </c>
      <c r="C14" s="38">
        <v>73814</v>
      </c>
      <c r="D14" s="29">
        <v>1.7766748543487181E-2</v>
      </c>
      <c r="E14" s="43">
        <v>0.7586399785976603</v>
      </c>
    </row>
    <row r="15" spans="2:5" x14ac:dyDescent="0.2">
      <c r="B15" s="51" t="s">
        <v>97</v>
      </c>
      <c r="C15" s="38">
        <v>61167</v>
      </c>
      <c r="D15" s="29">
        <v>1.4722663832870193E-2</v>
      </c>
      <c r="E15" s="43">
        <v>1.1224346359291537</v>
      </c>
    </row>
    <row r="16" spans="2:5" x14ac:dyDescent="0.2">
      <c r="B16" s="51" t="s">
        <v>98</v>
      </c>
      <c r="C16" s="38">
        <v>42511</v>
      </c>
      <c r="D16" s="29">
        <v>1.0232235718592457E-2</v>
      </c>
      <c r="E16" s="43">
        <v>0.83212439734178867</v>
      </c>
    </row>
    <row r="17" spans="2:5" x14ac:dyDescent="0.2">
      <c r="B17" s="51" t="s">
        <v>99</v>
      </c>
      <c r="C17" s="38">
        <v>36606</v>
      </c>
      <c r="D17" s="29">
        <v>8.8109247186562416E-3</v>
      </c>
      <c r="E17" s="43">
        <v>0.5106036570092678</v>
      </c>
    </row>
    <row r="18" spans="2:5" x14ac:dyDescent="0.2">
      <c r="B18" s="51" t="s">
        <v>100</v>
      </c>
      <c r="C18" s="38">
        <v>32962</v>
      </c>
      <c r="D18" s="29">
        <v>7.9338278035389568E-3</v>
      </c>
      <c r="E18" s="43">
        <v>1.2915355442588559</v>
      </c>
    </row>
    <row r="19" spans="2:5" x14ac:dyDescent="0.2">
      <c r="B19" s="51" t="s">
        <v>101</v>
      </c>
      <c r="C19" s="38">
        <v>30850</v>
      </c>
      <c r="D19" s="29">
        <v>7.4254774509792121E-3</v>
      </c>
      <c r="E19" s="43">
        <v>0.81233275851816611</v>
      </c>
    </row>
    <row r="20" spans="2:5" x14ac:dyDescent="0.2">
      <c r="B20" s="51" t="s">
        <v>102</v>
      </c>
      <c r="C20" s="38">
        <v>28781</v>
      </c>
      <c r="D20" s="29">
        <v>6.9274770345748044E-3</v>
      </c>
      <c r="E20" s="43">
        <v>0.34546683402529688</v>
      </c>
    </row>
    <row r="21" spans="2:5" x14ac:dyDescent="0.2">
      <c r="B21" s="51" t="s">
        <v>103</v>
      </c>
      <c r="C21" s="38">
        <v>26497</v>
      </c>
      <c r="D21" s="29">
        <v>6.3777269373937176E-3</v>
      </c>
      <c r="E21" s="43">
        <v>0.68104222821203952</v>
      </c>
    </row>
    <row r="22" spans="2:5" x14ac:dyDescent="0.2">
      <c r="B22" s="51" t="s">
        <v>104</v>
      </c>
      <c r="C22" s="38">
        <v>7510</v>
      </c>
      <c r="D22" s="29">
        <v>1.8076283843388617E-3</v>
      </c>
      <c r="E22" s="43">
        <v>1.3439340400471143</v>
      </c>
    </row>
    <row r="23" spans="2:5" x14ac:dyDescent="0.2">
      <c r="B23" s="41" t="s">
        <v>105</v>
      </c>
      <c r="C23" s="39">
        <v>4154615</v>
      </c>
      <c r="D23" s="32">
        <v>0.99999999999999989</v>
      </c>
      <c r="E23" s="44">
        <v>1.1116402429511354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RowHeight="15" x14ac:dyDescent="0.25"/>
  <sheetData>
    <row r="2" spans="2:12" x14ac:dyDescent="0.25">
      <c r="F2" s="99" t="s">
        <v>53</v>
      </c>
      <c r="G2" s="99"/>
      <c r="H2" s="99"/>
    </row>
    <row r="3" spans="2:12" x14ac:dyDescent="0.25">
      <c r="B3" s="68" t="s">
        <v>16</v>
      </c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2:12" x14ac:dyDescent="0.25">
      <c r="B4" s="98">
        <v>2021</v>
      </c>
      <c r="C4" s="98"/>
      <c r="D4" s="98"/>
      <c r="E4" s="98"/>
      <c r="F4" s="98"/>
      <c r="G4" s="98"/>
      <c r="H4" s="98"/>
      <c r="I4" s="98"/>
      <c r="J4" s="98"/>
      <c r="K4" s="98"/>
      <c r="L4" s="98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Ludwilka Alesandra De Leon Ciprian</cp:lastModifiedBy>
  <dcterms:created xsi:type="dcterms:W3CDTF">2021-02-25T13:30:27Z</dcterms:created>
  <dcterms:modified xsi:type="dcterms:W3CDTF">2021-10-19T17:20:43Z</dcterms:modified>
</cp:coreProperties>
</file>