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codeName="ThisWorkbook"/>
  <mc:AlternateContent xmlns:mc="http://schemas.openxmlformats.org/markup-compatibility/2006">
    <mc:Choice Requires="x15">
      <x15ac:absPath xmlns:x15ac="http://schemas.microsoft.com/office/spreadsheetml/2010/11/ac" url="\\SRVWCITRIXFS01.tss2.gov.do\Profiles\jennifer_gomez\Desktop\New folder (2)\"/>
    </mc:Choice>
  </mc:AlternateContent>
  <xr:revisionPtr revIDLastSave="0" documentId="8_{43F8154B-AE62-453D-BB2C-8BEB729A9283}" xr6:coauthVersionLast="45" xr6:coauthVersionMax="45" xr10:uidLastSave="{00000000-0000-0000-0000-000000000000}"/>
  <bookViews>
    <workbookView xWindow="-120" yWindow="-120" windowWidth="29040" windowHeight="15840" tabRatio="601" xr2:uid="{00000000-000D-0000-FFFF-FFFF00000000}"/>
  </bookViews>
  <sheets>
    <sheet name="Empleados fijos" sheetId="1" r:id="rId1"/>
  </sheets>
  <definedNames>
    <definedName name="_xlnm.Print_Area" localSheetId="0">'Empleados fijos'!$A$1:$Q$23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K11" i="1"/>
  <c r="K10" i="1"/>
  <c r="N10" i="1" l="1"/>
  <c r="K14" i="1" l="1"/>
  <c r="K13" i="1"/>
  <c r="N15" i="1" l="1"/>
  <c r="H15" i="1"/>
  <c r="G15" i="1"/>
  <c r="I14" i="1"/>
  <c r="J14" i="1"/>
  <c r="L14" i="1"/>
  <c r="M14" i="1"/>
  <c r="O14" i="1" l="1"/>
  <c r="Q14" i="1" s="1"/>
  <c r="P14" i="1"/>
  <c r="M12" i="1"/>
  <c r="M13" i="1"/>
  <c r="N16" i="1" l="1"/>
  <c r="K15" i="1" l="1"/>
  <c r="I11" i="1" l="1"/>
  <c r="J11" i="1"/>
  <c r="I12" i="1"/>
  <c r="J12" i="1"/>
  <c r="I13" i="1"/>
  <c r="J13" i="1"/>
  <c r="J10" i="1"/>
  <c r="I10" i="1"/>
  <c r="L11" i="1"/>
  <c r="M11" i="1"/>
  <c r="L12" i="1"/>
  <c r="L13" i="1"/>
  <c r="M10" i="1"/>
  <c r="L10" i="1"/>
  <c r="I15" i="1" l="1"/>
  <c r="J15" i="1"/>
  <c r="L15" i="1"/>
  <c r="M15" i="1"/>
  <c r="O13" i="1"/>
  <c r="O12" i="1"/>
  <c r="O11" i="1"/>
  <c r="O10" i="1"/>
  <c r="P13" i="1"/>
  <c r="P12" i="1"/>
  <c r="P11" i="1"/>
  <c r="P10" i="1"/>
  <c r="P15" i="1" l="1"/>
  <c r="Q10" i="1"/>
  <c r="O15" i="1"/>
  <c r="K16" i="1"/>
  <c r="L16" i="1"/>
  <c r="M16" i="1"/>
  <c r="G16" i="1"/>
  <c r="H16" i="1"/>
  <c r="I16" i="1"/>
  <c r="J16" i="1"/>
  <c r="Q11" i="1"/>
  <c r="Q12" i="1"/>
  <c r="Q13" i="1" l="1"/>
  <c r="O16" i="1"/>
  <c r="P16" i="1"/>
  <c r="Q15" i="1" l="1"/>
  <c r="Q16" i="1" s="1"/>
</calcChain>
</file>

<file path=xl/sharedStrings.xml><?xml version="1.0" encoding="utf-8"?>
<sst xmlns="http://schemas.openxmlformats.org/spreadsheetml/2006/main" count="60" uniqueCount="49">
  <si>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</si>
  <si>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</si>
  <si>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</si>
  <si>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</si>
  <si>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</si>
  <si>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</si>
  <si>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</si>
  <si>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</si>
  <si>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</si>
  <si>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</si>
  <si>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</si>
  <si>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</si>
  <si>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</si>
  <si>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</si>
  <si>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</si>
  <si>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</si>
  <si>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</si>
  <si>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</si>
  <si>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</si>
  <si>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</si>
  <si>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</si>
  <si>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</si>
  <si>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ADDYS VANESSA RODRIGUEZ CASTILLO</t>
  </si>
  <si>
    <t>ENCARGADO (A) OFICINA REGIONAL</t>
  </si>
  <si>
    <t>LIZ ARLENE SORIANO DE LOS SANTOS</t>
  </si>
  <si>
    <t>JOSEFINA ALTAGRACIA VENTURA GUERRERO</t>
  </si>
  <si>
    <t>RAFAEL ENRIQUE SANTANA POUERIET</t>
  </si>
  <si>
    <t>SUB-TOTAL</t>
  </si>
  <si>
    <t xml:space="preserve">Función </t>
  </si>
  <si>
    <t>OFICINA DE BAVARO</t>
  </si>
  <si>
    <t>Nómina de Sueldos: Empleados Fijos (Regional Bávaro)</t>
  </si>
  <si>
    <t xml:space="preserve">         </t>
  </si>
  <si>
    <t xml:space="preserve">   (1*) Deducción directa en declaración ISR empleados del SUIRPLUS. Rentas hasta RD$416,220.00 estan exentas.</t>
  </si>
  <si>
    <t>FISCALIZADOR DE SEGURIDAD SOCIAL</t>
  </si>
  <si>
    <t>ANALISTA DE FISCALIZACION EXTERNA TIC</t>
  </si>
  <si>
    <t>RAMONA PERALTA</t>
  </si>
  <si>
    <t>CONSERJE</t>
  </si>
  <si>
    <t>Sexo</t>
  </si>
  <si>
    <t>Femenino</t>
  </si>
  <si>
    <t>Masculino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</si>
  <si>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</si>
  <si>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</si>
  <si>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     Pilar Peña                                                        Jose Israel Del Orbe                                            Henry Sahdalá</t>
  </si>
  <si>
    <t>Directora de Recursos Humanos                    Director de Finanzas                         Tesorero de la Seguridad Social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</si>
  <si>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</si>
  <si>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</si>
  <si>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GESTOR DE TRAMITES Y SERVICIOS</t>
  </si>
  <si>
    <t xml:space="preserve">   (4*) Deducción directa declaración TSS del SUIRPLUS por registro de dependientes adicionales al SDSS. RD$1,577.45 por cada dependiente adicional registrado.</t>
  </si>
  <si>
    <t>Correspondiente al mes de abril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</si>
</sst>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24"/>
      <name val="Calibri Light"/>
      <family val="2"/>
    </font>
    <font>
      <sz val="24"/>
      <color rgb="FF000000"/>
      <name val="Calibri Light"/>
      <family val="2"/>
    </font>
    <font>
      <sz val="24"/>
      <color theme="1"/>
      <name val="Calibri Light"/>
      <family val="2"/>
    </font>
    <font>
      <sz val="26"/>
      <name val="Century Gothic"/>
      <family val="2"/>
    </font>
    <font>
      <b/>
      <sz val="26"/>
      <name val="Century Gothic"/>
      <family val="2"/>
    </font>
    <font>
      <b/>
      <sz val="2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vertical="top" wrapText="1" readingOrder="1"/>
    </xf>
    <xf numFmtId="0" fontId="29" fillId="2" borderId="4" xfId="0" applyFont="1" applyFill="1" applyBorder="1" applyAlignment="1">
      <alignment horizontal="center" vertical="top" wrapText="1" readingOrder="1"/>
    </xf>
    <xf numFmtId="164" fontId="28" fillId="2" borderId="4" xfId="4" applyFont="1" applyFill="1" applyBorder="1" applyAlignment="1"/>
    <xf numFmtId="165" fontId="30" fillId="2" borderId="4" xfId="0" applyNumberFormat="1" applyFont="1" applyFill="1" applyBorder="1" applyAlignment="1">
      <alignment vertical="top" wrapText="1" readingOrder="1"/>
    </xf>
    <xf numFmtId="164" fontId="29" fillId="2" borderId="4" xfId="4" applyFont="1" applyFill="1" applyBorder="1" applyAlignment="1">
      <alignment vertical="top" wrapText="1"/>
    </xf>
    <xf numFmtId="165" fontId="29" fillId="2" borderId="4" xfId="0" applyNumberFormat="1" applyFont="1" applyFill="1" applyBorder="1" applyAlignment="1">
      <alignment vertical="top" wrapText="1"/>
    </xf>
    <xf numFmtId="164" fontId="28" fillId="2" borderId="4" xfId="0" applyNumberFormat="1" applyFont="1" applyFill="1" applyBorder="1"/>
    <xf numFmtId="4" fontId="28" fillId="2" borderId="4" xfId="0" applyNumberFormat="1" applyFont="1" applyFill="1" applyBorder="1" applyAlignment="1">
      <alignment readingOrder="1"/>
    </xf>
    <xf numFmtId="4" fontId="28" fillId="2" borderId="4" xfId="0" applyNumberFormat="1" applyFont="1" applyFill="1" applyBorder="1" applyAlignment="1">
      <alignment vertical="center"/>
    </xf>
    <xf numFmtId="165" fontId="28" fillId="2" borderId="4" xfId="0" applyNumberFormat="1" applyFont="1" applyFill="1" applyBorder="1" applyAlignment="1">
      <alignment vertical="top" wrapText="1" readingOrder="1"/>
    </xf>
    <xf numFmtId="0" fontId="31" fillId="2" borderId="0" xfId="0" applyFont="1" applyFill="1" applyAlignment="1">
      <alignment vertical="center"/>
    </xf>
    <xf numFmtId="2" fontId="28" fillId="2" borderId="4" xfId="0" applyNumberFormat="1" applyFont="1" applyFill="1" applyBorder="1"/>
    <xf numFmtId="0" fontId="15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center" vertical="center"/>
    </xf>
    <xf numFmtId="0" fontId="33" fillId="4" borderId="3" xfId="0" applyFont="1" applyFill="1" applyBorder="1" applyAlignment="1">
      <alignment horizontal="center"/>
    </xf>
    <xf numFmtId="0" fontId="33" fillId="4" borderId="0" xfId="0" applyFont="1" applyFill="1" applyAlignment="1">
      <alignment horizontal="center"/>
    </xf>
    <xf numFmtId="0" fontId="33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0</xdr:colOff>
      <xdr:row>15</xdr:row>
      <xdr:rowOff>0</xdr:rowOff>
    </xdr:from>
    <xdr:to>
      <xdr:col>7</xdr:col>
      <xdr:colOff>381000</xdr:colOff>
      <xdr:row>15</xdr:row>
      <xdr:rowOff>314325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8313B895-568E-AEAD-1696-CC0B371B74D5}"/>
            </a:ext>
          </a:extLst>
        </xdr:cNvPr>
        <xdr:cNvSpPr txBox="1">
          <a:spLocks noChangeArrowheads="1"/>
        </xdr:cNvSpPr>
      </xdr:nvSpPr>
      <xdr:spPr bwMode="auto">
        <a:xfrm>
          <a:off x="15001875" y="9934575"/>
          <a:ext cx="3810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Chainne Indhira Valenzuela Sencion</a:t>
          </a:r>
        </a:p>
      </xdr:txBody>
    </xdr:sp>
    <xdr:clientData/>
  </xdr:twoCellAnchor>
  <xdr:twoCellAnchor>
    <xdr:from>
      <xdr:col>15</xdr:col>
      <xdr:colOff>1437409</xdr:colOff>
      <xdr:row>1</xdr:row>
      <xdr:rowOff>91160</xdr:rowOff>
    </xdr:from>
    <xdr:to>
      <xdr:col>16</xdr:col>
      <xdr:colOff>1524001</xdr:colOff>
      <xdr:row>3</xdr:row>
      <xdr:rowOff>415636</xdr:rowOff>
    </xdr:to>
    <xdr:pic>
      <xdr:nvPicPr>
        <xdr:cNvPr id="5" name="Picture 4" descr="Icon&#10;&#10;Description automatically generated">
          <a:extLst>
            <a:ext uri="{FF2B5EF4-FFF2-40B4-BE49-F238E27FC236}">
              <a16:creationId xmlns:a16="http://schemas.microsoft.com/office/drawing/2014/main" id="{F6897869-2264-41F3-93EB-13DF3000A0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305"/>
        <a:stretch/>
      </xdr:blipFill>
      <xdr:spPr bwMode="auto">
        <a:xfrm>
          <a:off x="29596773" y="91160"/>
          <a:ext cx="1575955" cy="1554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1354"/>
  <sheetViews>
    <sheetView tabSelected="1" view="pageBreakPreview" topLeftCell="C2" zoomScale="55" zoomScaleNormal="70" zoomScaleSheetLayoutView="55" workbookViewId="0">
      <selection activeCell="I13" sqref="I13"/>
    </sheetView>
  </sheetViews>
  <sheetFormatPr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17.140625" style="10" customWidth="1"/>
    <col min="7" max="7" width="28.85546875" style="10" customWidth="1"/>
    <col min="8" max="8" width="24.7109375" style="14" customWidth="1"/>
    <col min="9" max="9" width="21.42578125" style="11" customWidth="1"/>
    <col min="10" max="10" width="23" style="9" bestFit="1" customWidth="1"/>
    <col min="11" max="11" width="23.85546875" style="1" customWidth="1"/>
    <col min="12" max="12" width="23" style="9" customWidth="1"/>
    <col min="13" max="13" width="23" style="9" bestFit="1" customWidth="1"/>
    <col min="14" max="14" width="32.5703125" style="9" customWidth="1"/>
    <col min="15" max="15" width="25.42578125" style="9" customWidth="1"/>
    <col min="16" max="16" width="22.42578125" style="9" customWidth="1"/>
    <col min="17" max="17" width="24.42578125" style="9" customWidth="1"/>
    <col min="18" max="18" width="15.85546875" style="1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4" s="1" customFormat="1" hidden="1" x14ac:dyDescent="0.2">
      <c r="F1" s="2"/>
      <c r="G1" s="2"/>
      <c r="H1" s="12"/>
      <c r="I1" s="3"/>
    </row>
    <row r="2" spans="1:24" s="1" customFormat="1" ht="72" customHeight="1" x14ac:dyDescent="0.7">
      <c r="A2" s="75" t="s">
        <v>40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26"/>
      <c r="S2" s="26"/>
      <c r="T2" s="26"/>
      <c r="U2" s="26"/>
      <c r="V2" s="26"/>
      <c r="W2" s="26"/>
      <c r="X2" s="26"/>
    </row>
    <row r="3" spans="1:24" s="1" customFormat="1" ht="24.75" customHeight="1" x14ac:dyDescent="0.2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4" s="1" customFormat="1" ht="35.25" customHeight="1" x14ac:dyDescent="0.2">
      <c r="A4" s="81" t="s">
        <v>30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</row>
    <row r="5" spans="1:24" s="1" customFormat="1" ht="10.5" hidden="1" customHeight="1" x14ac:dyDescent="0.2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</row>
    <row r="6" spans="1:24" s="62" customFormat="1" ht="45" customHeight="1" x14ac:dyDescent="0.45">
      <c r="A6" s="72" t="s">
        <v>48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</row>
    <row r="7" spans="1:24" ht="54" customHeight="1" x14ac:dyDescent="0.2">
      <c r="A7" s="64" t="s">
        <v>17</v>
      </c>
      <c r="B7" s="71" t="s">
        <v>14</v>
      </c>
      <c r="C7" s="78" t="s">
        <v>37</v>
      </c>
      <c r="D7" s="71" t="s">
        <v>19</v>
      </c>
      <c r="E7" s="71" t="s">
        <v>28</v>
      </c>
      <c r="F7" s="71" t="s">
        <v>18</v>
      </c>
      <c r="G7" s="64" t="s">
        <v>15</v>
      </c>
      <c r="H7" s="65" t="s">
        <v>10</v>
      </c>
      <c r="I7" s="71" t="s">
        <v>8</v>
      </c>
      <c r="J7" s="71"/>
      <c r="K7" s="71"/>
      <c r="L7" s="71"/>
      <c r="M7" s="71"/>
      <c r="N7" s="71"/>
      <c r="O7" s="64" t="s">
        <v>1</v>
      </c>
      <c r="P7" s="64"/>
      <c r="Q7" s="64" t="s">
        <v>16</v>
      </c>
      <c r="S7" s="15"/>
    </row>
    <row r="8" spans="1:24" ht="56.25" customHeight="1" x14ac:dyDescent="0.2">
      <c r="A8" s="64"/>
      <c r="B8" s="71"/>
      <c r="C8" s="79"/>
      <c r="D8" s="71"/>
      <c r="E8" s="71"/>
      <c r="F8" s="71"/>
      <c r="G8" s="64"/>
      <c r="H8" s="65"/>
      <c r="I8" s="64" t="s">
        <v>12</v>
      </c>
      <c r="J8" s="64"/>
      <c r="K8" s="70" t="s">
        <v>9</v>
      </c>
      <c r="L8" s="64" t="s">
        <v>13</v>
      </c>
      <c r="M8" s="64"/>
      <c r="N8" s="64" t="s">
        <v>11</v>
      </c>
      <c r="O8" s="64" t="s">
        <v>3</v>
      </c>
      <c r="P8" s="64" t="s">
        <v>0</v>
      </c>
      <c r="Q8" s="64"/>
    </row>
    <row r="9" spans="1:24" ht="64.5" customHeight="1" x14ac:dyDescent="0.2">
      <c r="A9" s="64"/>
      <c r="B9" s="71"/>
      <c r="C9" s="80"/>
      <c r="D9" s="71"/>
      <c r="E9" s="71"/>
      <c r="F9" s="71"/>
      <c r="G9" s="64"/>
      <c r="H9" s="65"/>
      <c r="I9" s="49" t="s">
        <v>4</v>
      </c>
      <c r="J9" s="50" t="s">
        <v>5</v>
      </c>
      <c r="K9" s="70"/>
      <c r="L9" s="50" t="s">
        <v>6</v>
      </c>
      <c r="M9" s="50" t="s">
        <v>7</v>
      </c>
      <c r="N9" s="64"/>
      <c r="O9" s="64"/>
      <c r="P9" s="64"/>
      <c r="Q9" s="64"/>
    </row>
    <row r="10" spans="1:24" s="1" customFormat="1" ht="84.75" customHeight="1" x14ac:dyDescent="0.5">
      <c r="A10" s="51">
        <v>1</v>
      </c>
      <c r="B10" s="52" t="s">
        <v>22</v>
      </c>
      <c r="C10" s="52" t="s">
        <v>38</v>
      </c>
      <c r="D10" s="52" t="s">
        <v>29</v>
      </c>
      <c r="E10" s="52" t="s">
        <v>23</v>
      </c>
      <c r="F10" s="53" t="s">
        <v>21</v>
      </c>
      <c r="G10" s="54">
        <v>126000</v>
      </c>
      <c r="H10" s="55">
        <v>17432.490000000002</v>
      </c>
      <c r="I10" s="56">
        <f t="shared" ref="I10" si="0">G10*2.87/100</f>
        <v>3616.2</v>
      </c>
      <c r="J10" s="57">
        <f t="shared" ref="J10" si="1">G10*7.1/100</f>
        <v>8946</v>
      </c>
      <c r="K10" s="63">
        <f>74808*1.1%</f>
        <v>822.88800000000003</v>
      </c>
      <c r="L10" s="58">
        <f t="shared" ref="L10" si="2">G10*3.04/100</f>
        <v>3830.4</v>
      </c>
      <c r="M10" s="57">
        <f t="shared" ref="M10" si="3">G10*7.09/100</f>
        <v>8933.4</v>
      </c>
      <c r="N10" s="59">
        <f>1577.45*2</f>
        <v>3154.9</v>
      </c>
      <c r="O10" s="60">
        <f>H10+I10+L10+N10</f>
        <v>28033.990000000005</v>
      </c>
      <c r="P10" s="60">
        <f t="shared" ref="P10:P13" si="4">J10+K10+M10</f>
        <v>18702.288</v>
      </c>
      <c r="Q10" s="60">
        <f>G10-O10</f>
        <v>97966.01</v>
      </c>
    </row>
    <row r="11" spans="1:24" s="1" customFormat="1" ht="84.75" customHeight="1" x14ac:dyDescent="0.5">
      <c r="A11" s="51">
        <v>2</v>
      </c>
      <c r="B11" s="52" t="s">
        <v>25</v>
      </c>
      <c r="C11" s="52" t="s">
        <v>38</v>
      </c>
      <c r="D11" s="52" t="s">
        <v>29</v>
      </c>
      <c r="E11" s="52" t="s">
        <v>33</v>
      </c>
      <c r="F11" s="53" t="s">
        <v>21</v>
      </c>
      <c r="G11" s="54">
        <v>75000</v>
      </c>
      <c r="H11" s="55">
        <v>6309.38</v>
      </c>
      <c r="I11" s="56">
        <f t="shared" ref="I11:I14" si="5">G11*2.87/100</f>
        <v>2152.5</v>
      </c>
      <c r="J11" s="57">
        <f t="shared" ref="J11:J14" si="6">G11*7.1/100</f>
        <v>5325</v>
      </c>
      <c r="K11" s="63">
        <f t="shared" ref="K11:K12" si="7">74808*1.1%</f>
        <v>822.88800000000003</v>
      </c>
      <c r="L11" s="58">
        <f t="shared" ref="L11:L14" si="8">G11*3.04/100</f>
        <v>2280</v>
      </c>
      <c r="M11" s="57">
        <f t="shared" ref="M11" si="9">G11*7.09/100</f>
        <v>5317.5</v>
      </c>
      <c r="N11" s="59">
        <v>0</v>
      </c>
      <c r="O11" s="60">
        <f t="shared" ref="O11:O14" si="10">H11+I11+L11+N11</f>
        <v>10741.880000000001</v>
      </c>
      <c r="P11" s="60">
        <f t="shared" si="4"/>
        <v>11465.387999999999</v>
      </c>
      <c r="Q11" s="60">
        <f>G11-O11</f>
        <v>64258.119999999995</v>
      </c>
    </row>
    <row r="12" spans="1:24" s="1" customFormat="1" ht="72.75" customHeight="1" x14ac:dyDescent="0.5">
      <c r="A12" s="51">
        <v>3</v>
      </c>
      <c r="B12" s="52" t="s">
        <v>26</v>
      </c>
      <c r="C12" s="52" t="s">
        <v>39</v>
      </c>
      <c r="D12" s="52" t="s">
        <v>29</v>
      </c>
      <c r="E12" s="52" t="s">
        <v>34</v>
      </c>
      <c r="F12" s="53" t="s">
        <v>21</v>
      </c>
      <c r="G12" s="54">
        <v>75000</v>
      </c>
      <c r="H12" s="55">
        <v>6309.38</v>
      </c>
      <c r="I12" s="56">
        <f t="shared" si="5"/>
        <v>2152.5</v>
      </c>
      <c r="J12" s="57">
        <f t="shared" si="6"/>
        <v>5325</v>
      </c>
      <c r="K12" s="63">
        <f t="shared" si="7"/>
        <v>822.88800000000003</v>
      </c>
      <c r="L12" s="58">
        <f t="shared" si="8"/>
        <v>2280</v>
      </c>
      <c r="M12" s="57">
        <f>G12*7.09/100</f>
        <v>5317.5</v>
      </c>
      <c r="N12" s="59">
        <v>0</v>
      </c>
      <c r="O12" s="60">
        <f t="shared" si="10"/>
        <v>10741.880000000001</v>
      </c>
      <c r="P12" s="60">
        <f t="shared" si="4"/>
        <v>11465.387999999999</v>
      </c>
      <c r="Q12" s="60">
        <f>G12-O12</f>
        <v>64258.119999999995</v>
      </c>
    </row>
    <row r="13" spans="1:24" s="1" customFormat="1" ht="82.5" customHeight="1" x14ac:dyDescent="0.5">
      <c r="A13" s="51">
        <v>4</v>
      </c>
      <c r="B13" s="52" t="s">
        <v>24</v>
      </c>
      <c r="C13" s="52" t="s">
        <v>38</v>
      </c>
      <c r="D13" s="52" t="s">
        <v>29</v>
      </c>
      <c r="E13" s="52" t="s">
        <v>46</v>
      </c>
      <c r="F13" s="53" t="s">
        <v>21</v>
      </c>
      <c r="G13" s="54">
        <v>50000</v>
      </c>
      <c r="H13" s="55">
        <v>1854</v>
      </c>
      <c r="I13" s="56">
        <f t="shared" si="5"/>
        <v>1435</v>
      </c>
      <c r="J13" s="57">
        <f t="shared" si="6"/>
        <v>3550</v>
      </c>
      <c r="K13" s="58">
        <f>+G13*1.1%</f>
        <v>550</v>
      </c>
      <c r="L13" s="58">
        <f t="shared" si="8"/>
        <v>1520</v>
      </c>
      <c r="M13" s="57">
        <f>G13*7.09/100</f>
        <v>3545</v>
      </c>
      <c r="N13" s="61">
        <v>0</v>
      </c>
      <c r="O13" s="60">
        <f t="shared" si="10"/>
        <v>4809</v>
      </c>
      <c r="P13" s="60">
        <f t="shared" si="4"/>
        <v>7645</v>
      </c>
      <c r="Q13" s="60">
        <f>G13-O13</f>
        <v>45191</v>
      </c>
    </row>
    <row r="14" spans="1:24" s="1" customFormat="1" ht="71.25" customHeight="1" x14ac:dyDescent="0.5">
      <c r="A14" s="51">
        <v>5</v>
      </c>
      <c r="B14" s="52" t="s">
        <v>35</v>
      </c>
      <c r="C14" s="52" t="s">
        <v>38</v>
      </c>
      <c r="D14" s="52" t="s">
        <v>29</v>
      </c>
      <c r="E14" s="52" t="s">
        <v>36</v>
      </c>
      <c r="F14" s="53" t="s">
        <v>21</v>
      </c>
      <c r="G14" s="54">
        <v>15750</v>
      </c>
      <c r="H14" s="55">
        <v>0</v>
      </c>
      <c r="I14" s="56">
        <f t="shared" si="5"/>
        <v>452.02499999999998</v>
      </c>
      <c r="J14" s="57">
        <f t="shared" si="6"/>
        <v>1118.25</v>
      </c>
      <c r="K14" s="58">
        <f>+G14*1.1%</f>
        <v>173.25000000000003</v>
      </c>
      <c r="L14" s="58">
        <f t="shared" si="8"/>
        <v>478.8</v>
      </c>
      <c r="M14" s="57">
        <f>G14*7.09/100</f>
        <v>1116.675</v>
      </c>
      <c r="N14" s="61">
        <v>0</v>
      </c>
      <c r="O14" s="60">
        <f t="shared" si="10"/>
        <v>930.82500000000005</v>
      </c>
      <c r="P14" s="60">
        <f t="shared" ref="P14" si="11">J14+K14+M14</f>
        <v>2408.1750000000002</v>
      </c>
      <c r="Q14" s="60">
        <f>G14-O14</f>
        <v>14819.174999999999</v>
      </c>
    </row>
    <row r="15" spans="1:24" s="1" customFormat="1" ht="34.5" customHeight="1" x14ac:dyDescent="0.2">
      <c r="A15" s="76" t="s">
        <v>27</v>
      </c>
      <c r="B15" s="76"/>
      <c r="C15" s="76"/>
      <c r="D15" s="76"/>
      <c r="E15" s="76"/>
      <c r="F15" s="27"/>
      <c r="G15" s="29">
        <f>SUM(G10:G14)</f>
        <v>341750</v>
      </c>
      <c r="H15" s="29">
        <f t="shared" ref="H15:Q15" si="12">SUM(H10:H14)</f>
        <v>31905.250000000004</v>
      </c>
      <c r="I15" s="29">
        <f t="shared" si="12"/>
        <v>9808.2250000000004</v>
      </c>
      <c r="J15" s="29">
        <f t="shared" si="12"/>
        <v>24264.25</v>
      </c>
      <c r="K15" s="29">
        <f t="shared" si="12"/>
        <v>3191.9140000000002</v>
      </c>
      <c r="L15" s="29">
        <f t="shared" si="12"/>
        <v>10389.199999999999</v>
      </c>
      <c r="M15" s="29">
        <f t="shared" si="12"/>
        <v>24230.075000000001</v>
      </c>
      <c r="N15" s="29">
        <f t="shared" si="12"/>
        <v>3154.9</v>
      </c>
      <c r="O15" s="29">
        <f t="shared" si="12"/>
        <v>55257.575000000012</v>
      </c>
      <c r="P15" s="29">
        <f t="shared" si="12"/>
        <v>51686.239000000001</v>
      </c>
      <c r="Q15" s="29">
        <f t="shared" si="12"/>
        <v>286492.42499999999</v>
      </c>
    </row>
    <row r="16" spans="1:24" s="1" customFormat="1" ht="35.1" customHeight="1" x14ac:dyDescent="0.2">
      <c r="A16" s="77" t="s">
        <v>20</v>
      </c>
      <c r="B16" s="77"/>
      <c r="C16" s="77"/>
      <c r="D16" s="77"/>
      <c r="E16" s="77"/>
      <c r="F16" s="28"/>
      <c r="G16" s="30">
        <f>SUM(G15)</f>
        <v>341750</v>
      </c>
      <c r="H16" s="30">
        <f t="shared" ref="H16:P16" si="13">SUM(H15)</f>
        <v>31905.250000000004</v>
      </c>
      <c r="I16" s="30">
        <f t="shared" si="13"/>
        <v>9808.2250000000004</v>
      </c>
      <c r="J16" s="30">
        <f t="shared" si="13"/>
        <v>24264.25</v>
      </c>
      <c r="K16" s="30">
        <f t="shared" si="13"/>
        <v>3191.9140000000002</v>
      </c>
      <c r="L16" s="30">
        <f t="shared" si="13"/>
        <v>10389.199999999999</v>
      </c>
      <c r="M16" s="30">
        <f t="shared" si="13"/>
        <v>24230.075000000001</v>
      </c>
      <c r="N16" s="30">
        <f>SUM(N15)</f>
        <v>3154.9</v>
      </c>
      <c r="O16" s="30">
        <f t="shared" si="13"/>
        <v>55257.575000000012</v>
      </c>
      <c r="P16" s="30">
        <f t="shared" si="13"/>
        <v>51686.239000000001</v>
      </c>
      <c r="Q16" s="30">
        <f>SUM(Q15)</f>
        <v>286492.42499999999</v>
      </c>
    </row>
    <row r="17" spans="1:17" s="17" customFormat="1" ht="24" customHeight="1" x14ac:dyDescent="0.2">
      <c r="A17" s="43"/>
      <c r="B17" s="44"/>
      <c r="C17" s="44"/>
      <c r="D17" s="44"/>
      <c r="E17" s="45"/>
      <c r="F17" s="16"/>
      <c r="G17" s="18"/>
      <c r="H17" s="20"/>
      <c r="I17" s="21"/>
      <c r="J17" s="21"/>
      <c r="K17" s="22"/>
      <c r="L17" s="20"/>
      <c r="M17" s="20"/>
      <c r="N17" s="20"/>
      <c r="O17" s="20"/>
      <c r="P17" s="18"/>
      <c r="Q17" s="18"/>
    </row>
    <row r="18" spans="1:17" s="17" customFormat="1" ht="24" customHeight="1" x14ac:dyDescent="0.2">
      <c r="A18" s="46" t="s">
        <v>2</v>
      </c>
      <c r="B18" s="47"/>
      <c r="C18" s="47"/>
      <c r="D18" s="47"/>
      <c r="E18" s="48"/>
      <c r="F18" s="41"/>
      <c r="G18" s="25" t="s">
        <v>31</v>
      </c>
      <c r="H18" s="25" t="s">
        <v>41</v>
      </c>
      <c r="I18" s="21"/>
      <c r="J18" s="21"/>
      <c r="K18" s="22"/>
      <c r="L18" s="20"/>
      <c r="M18" s="20"/>
      <c r="N18" s="20"/>
      <c r="O18" s="20"/>
      <c r="P18" s="18"/>
      <c r="Q18" s="18"/>
    </row>
    <row r="19" spans="1:17" s="17" customFormat="1" ht="24" customHeight="1" x14ac:dyDescent="0.3">
      <c r="A19" s="48" t="s">
        <v>32</v>
      </c>
      <c r="B19" s="47"/>
      <c r="C19" s="47"/>
      <c r="D19" s="47"/>
      <c r="E19" s="48"/>
      <c r="F19" s="41"/>
      <c r="G19" s="21"/>
      <c r="H19" s="42"/>
      <c r="I19" s="42" t="s">
        <v>42</v>
      </c>
      <c r="J19" s="23"/>
      <c r="K19" s="21"/>
      <c r="L19" s="22"/>
      <c r="M19" s="21"/>
      <c r="N19" s="21"/>
      <c r="O19" s="21"/>
      <c r="P19" s="21"/>
      <c r="Q19" s="18"/>
    </row>
    <row r="20" spans="1:17" s="17" customFormat="1" ht="24" customHeight="1" x14ac:dyDescent="0.2">
      <c r="A20" s="48" t="s">
        <v>44</v>
      </c>
      <c r="B20" s="47"/>
      <c r="C20" s="47"/>
      <c r="D20" s="47"/>
      <c r="E20" s="48"/>
      <c r="F20" s="41"/>
      <c r="G20" s="41"/>
      <c r="H20" s="24"/>
      <c r="I20" s="24" t="s">
        <v>43</v>
      </c>
      <c r="J20" s="35"/>
      <c r="K20" s="36"/>
      <c r="L20" s="36"/>
      <c r="M20" s="36"/>
      <c r="N20" s="36"/>
      <c r="O20" s="37"/>
      <c r="P20" s="36"/>
      <c r="Q20" s="38"/>
    </row>
    <row r="21" spans="1:17" s="17" customFormat="1" ht="24" customHeight="1" x14ac:dyDescent="0.2">
      <c r="A21" s="48" t="s">
        <v>45</v>
      </c>
      <c r="B21" s="47"/>
      <c r="C21" s="47"/>
      <c r="D21" s="47"/>
      <c r="E21" s="48"/>
      <c r="F21" s="41"/>
      <c r="G21" s="20"/>
      <c r="H21" s="39"/>
      <c r="I21" s="31"/>
      <c r="J21" s="32"/>
      <c r="K21" s="33"/>
      <c r="L21" s="32"/>
      <c r="M21" s="32"/>
      <c r="N21" s="33"/>
      <c r="O21" s="34"/>
      <c r="P21" s="40"/>
      <c r="Q21" s="38"/>
    </row>
    <row r="22" spans="1:17" s="17" customFormat="1" ht="24" customHeight="1" x14ac:dyDescent="0.2">
      <c r="A22" s="48" t="s">
        <v>47</v>
      </c>
      <c r="B22" s="47"/>
      <c r="C22" s="47"/>
      <c r="D22" s="47"/>
      <c r="E22" s="48"/>
      <c r="F22" s="41"/>
      <c r="G22" s="41"/>
      <c r="H22" s="24"/>
      <c r="I22" s="23"/>
      <c r="J22" s="22"/>
      <c r="K22" s="20"/>
      <c r="L22" s="22"/>
      <c r="M22" s="22"/>
      <c r="N22" s="22"/>
      <c r="O22" s="22"/>
      <c r="P22" s="19"/>
      <c r="Q22" s="19"/>
    </row>
    <row r="23" spans="1:17" s="1" customFormat="1" ht="24" customHeight="1" x14ac:dyDescent="0.2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8"/>
      <c r="M23" s="8"/>
      <c r="N23" s="8"/>
      <c r="O23" s="8"/>
      <c r="P23" s="8"/>
      <c r="Q23" s="8"/>
    </row>
    <row r="24" spans="1:17" s="1" customFormat="1" ht="24" customHeight="1" x14ac:dyDescent="0.2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8"/>
      <c r="M24" s="8"/>
      <c r="N24" s="8"/>
      <c r="O24" s="8"/>
      <c r="P24" s="8"/>
      <c r="Q24" s="8"/>
    </row>
    <row r="25" spans="1:17" s="1" customFormat="1" ht="24" customHeight="1" x14ac:dyDescent="0.2">
      <c r="B25" s="2"/>
      <c r="C25" s="2"/>
      <c r="D25" s="2"/>
      <c r="F25" s="2"/>
      <c r="G25" s="2"/>
      <c r="H25" s="12"/>
      <c r="I25" s="3"/>
      <c r="J25" s="8"/>
      <c r="L25" s="8"/>
      <c r="M25" s="8"/>
      <c r="N25" s="8"/>
      <c r="O25" s="8"/>
      <c r="P25" s="8"/>
      <c r="Q25" s="8"/>
    </row>
    <row r="26" spans="1:17" s="1" customFormat="1" ht="24" customHeight="1" x14ac:dyDescent="0.2">
      <c r="B26" s="2"/>
      <c r="C26" s="2"/>
      <c r="D26" s="2"/>
      <c r="F26" s="2"/>
      <c r="G26" s="2"/>
      <c r="H26" s="12"/>
      <c r="I26" s="3"/>
      <c r="J26" s="8"/>
      <c r="L26" s="8"/>
      <c r="M26" s="8"/>
      <c r="N26" s="8"/>
      <c r="O26" s="8"/>
      <c r="P26" s="8"/>
      <c r="Q26" s="8"/>
    </row>
    <row r="27" spans="1:17" s="1" customFormat="1" ht="24" customHeight="1" x14ac:dyDescent="0.2">
      <c r="A27" s="4"/>
      <c r="B27" s="2"/>
      <c r="C27" s="2"/>
      <c r="D27" s="2"/>
      <c r="F27" s="2"/>
      <c r="G27" s="2"/>
      <c r="H27" s="12"/>
      <c r="I27" s="3"/>
      <c r="J27" s="8"/>
      <c r="L27" s="8"/>
      <c r="O27" s="8"/>
      <c r="P27" s="8"/>
      <c r="Q27" s="8"/>
    </row>
    <row r="28" spans="1:17" s="1" customFormat="1" ht="24" customHeight="1" x14ac:dyDescent="0.2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</row>
    <row r="29" spans="1:17" s="1" customFormat="1" ht="24" customHeight="1" x14ac:dyDescent="0.2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</row>
    <row r="30" spans="1:17" s="1" customFormat="1" ht="24" customHeight="1" x14ac:dyDescent="0.2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</row>
    <row r="31" spans="1:17" s="1" customFormat="1" ht="24" customHeight="1" x14ac:dyDescent="0.2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</row>
    <row r="32" spans="1:17" s="1" customFormat="1" ht="24" customHeight="1" x14ac:dyDescent="0.2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</row>
    <row r="33" spans="1:17" s="1" customFormat="1" ht="15.75" x14ac:dyDescent="0.2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</row>
    <row r="34" spans="1:17" s="1" customFormat="1" ht="15.75" x14ac:dyDescent="0.2">
      <c r="A34" s="4"/>
      <c r="B34" s="4"/>
      <c r="C34" s="4"/>
      <c r="D34" s="4"/>
      <c r="E34" s="4"/>
      <c r="F34" s="5"/>
      <c r="G34" s="5"/>
      <c r="H34" s="13"/>
      <c r="I34" s="6"/>
      <c r="J34" s="4"/>
      <c r="K34" s="4"/>
      <c r="L34" s="4"/>
      <c r="M34" s="4"/>
      <c r="N34" s="4"/>
      <c r="O34" s="4"/>
      <c r="P34" s="4"/>
      <c r="Q34" s="4"/>
    </row>
    <row r="35" spans="1:17" s="1" customFormat="1" ht="15.75" x14ac:dyDescent="0.2">
      <c r="A35" s="4"/>
      <c r="B35" s="4"/>
      <c r="C35" s="4"/>
      <c r="D35" s="4"/>
      <c r="E35" s="4"/>
      <c r="F35" s="5"/>
      <c r="G35" s="5"/>
      <c r="H35" s="13"/>
      <c r="I35" s="6"/>
      <c r="J35" s="4"/>
      <c r="K35" s="4"/>
      <c r="L35" s="4"/>
      <c r="M35" s="4"/>
      <c r="N35" s="4"/>
      <c r="O35" s="4"/>
      <c r="P35" s="4"/>
      <c r="Q35" s="4"/>
    </row>
    <row r="36" spans="1:17" s="1" customFormat="1" ht="15.75" x14ac:dyDescent="0.2">
      <c r="A36" s="4"/>
      <c r="B36" s="4"/>
      <c r="C36" s="4"/>
      <c r="D36" s="4"/>
      <c r="E36" s="4"/>
      <c r="F36" s="5"/>
      <c r="G36" s="5"/>
      <c r="H36" s="13"/>
      <c r="I36" s="6"/>
      <c r="J36" s="4"/>
      <c r="K36" s="4"/>
      <c r="L36" s="4"/>
      <c r="M36" s="4"/>
      <c r="N36" s="4"/>
      <c r="O36" s="4"/>
      <c r="P36" s="4"/>
      <c r="Q36" s="4"/>
    </row>
    <row r="37" spans="1:17" s="1" customFormat="1" ht="15.75" x14ac:dyDescent="0.2">
      <c r="A37" s="4"/>
      <c r="B37" s="4"/>
      <c r="C37" s="4"/>
      <c r="D37" s="4"/>
      <c r="E37" s="4"/>
      <c r="F37" s="5"/>
      <c r="G37" s="5"/>
      <c r="H37" s="13"/>
      <c r="I37" s="6"/>
      <c r="J37" s="4"/>
      <c r="K37" s="4"/>
      <c r="L37" s="4"/>
      <c r="M37" s="4"/>
      <c r="N37" s="4"/>
      <c r="O37" s="4"/>
      <c r="P37" s="4"/>
      <c r="Q37" s="4"/>
    </row>
    <row r="38" spans="1:17" s="1" customFormat="1" ht="15.75" x14ac:dyDescent="0.2">
      <c r="A38" s="4"/>
      <c r="B38" s="4"/>
      <c r="C38" s="4"/>
      <c r="D38" s="4"/>
      <c r="E38" s="4"/>
      <c r="F38" s="5"/>
      <c r="G38" s="5"/>
      <c r="H38" s="13"/>
      <c r="I38" s="6"/>
      <c r="J38" s="4"/>
      <c r="K38" s="4"/>
      <c r="L38" s="4"/>
      <c r="M38" s="4"/>
      <c r="N38" s="4"/>
      <c r="O38" s="4"/>
      <c r="P38" s="4"/>
      <c r="Q38" s="4"/>
    </row>
    <row r="39" spans="1:17" s="1" customFormat="1" ht="15.75" x14ac:dyDescent="0.2">
      <c r="A39" s="4"/>
      <c r="B39" s="4"/>
      <c r="C39" s="4"/>
      <c r="D39" s="4"/>
      <c r="E39" s="4"/>
      <c r="F39" s="5"/>
      <c r="G39" s="5"/>
      <c r="H39" s="13"/>
      <c r="I39" s="6"/>
      <c r="J39" s="4"/>
      <c r="K39" s="4"/>
      <c r="L39" s="4"/>
      <c r="M39" s="4"/>
      <c r="N39" s="4"/>
      <c r="O39" s="4"/>
      <c r="P39" s="4"/>
      <c r="Q39" s="4"/>
    </row>
    <row r="40" spans="1:17" s="1" customFormat="1" x14ac:dyDescent="0.2">
      <c r="F40" s="2"/>
      <c r="G40" s="2"/>
      <c r="H40" s="12"/>
      <c r="I40" s="3"/>
    </row>
    <row r="41" spans="1:17" s="1" customFormat="1" x14ac:dyDescent="0.2">
      <c r="F41" s="2"/>
      <c r="G41" s="2"/>
      <c r="H41" s="12"/>
      <c r="I41" s="3"/>
    </row>
    <row r="42" spans="1:17" s="1" customFormat="1" x14ac:dyDescent="0.2">
      <c r="F42" s="2"/>
      <c r="G42" s="2"/>
      <c r="H42" s="12"/>
      <c r="I42" s="3"/>
    </row>
    <row r="43" spans="1:17" s="1" customFormat="1" x14ac:dyDescent="0.2">
      <c r="F43" s="2"/>
      <c r="G43" s="2"/>
      <c r="H43" s="12"/>
      <c r="I43" s="3"/>
    </row>
    <row r="44" spans="1:17" s="1" customFormat="1" x14ac:dyDescent="0.2">
      <c r="F44" s="2"/>
      <c r="G44" s="2"/>
      <c r="H44" s="12"/>
      <c r="I44" s="3"/>
    </row>
    <row r="45" spans="1:17" s="1" customFormat="1" x14ac:dyDescent="0.2">
      <c r="F45" s="2"/>
      <c r="G45" s="2"/>
      <c r="H45" s="12"/>
      <c r="I45" s="3"/>
    </row>
    <row r="46" spans="1:17" s="1" customFormat="1" x14ac:dyDescent="0.2">
      <c r="F46" s="2"/>
      <c r="G46" s="2"/>
      <c r="H46" s="12"/>
      <c r="I46" s="3"/>
    </row>
    <row r="47" spans="1:17" s="1" customFormat="1" x14ac:dyDescent="0.2">
      <c r="F47" s="2"/>
      <c r="G47" s="2"/>
      <c r="H47" s="12"/>
      <c r="I47" s="3"/>
    </row>
    <row r="48" spans="1:17" s="1" customFormat="1" x14ac:dyDescent="0.2">
      <c r="F48" s="2"/>
      <c r="G48" s="2"/>
      <c r="H48" s="12"/>
      <c r="I48" s="3"/>
    </row>
    <row r="49" spans="6:9" s="1" customFormat="1" x14ac:dyDescent="0.2">
      <c r="F49" s="2"/>
      <c r="G49" s="2"/>
      <c r="H49" s="12"/>
      <c r="I49" s="3"/>
    </row>
    <row r="50" spans="6:9" s="1" customFormat="1" x14ac:dyDescent="0.2">
      <c r="F50" s="2"/>
      <c r="G50" s="2"/>
      <c r="H50" s="12"/>
      <c r="I50" s="3"/>
    </row>
    <row r="51" spans="6:9" s="1" customFormat="1" x14ac:dyDescent="0.2">
      <c r="F51" s="2"/>
      <c r="G51" s="2"/>
      <c r="H51" s="12"/>
      <c r="I51" s="3"/>
    </row>
    <row r="52" spans="6:9" s="1" customFormat="1" x14ac:dyDescent="0.2">
      <c r="F52" s="2"/>
      <c r="G52" s="2"/>
      <c r="H52" s="12"/>
      <c r="I52" s="3"/>
    </row>
    <row r="53" spans="6:9" s="1" customFormat="1" x14ac:dyDescent="0.2">
      <c r="F53" s="2"/>
      <c r="G53" s="2"/>
      <c r="H53" s="12"/>
      <c r="I53" s="3"/>
    </row>
    <row r="54" spans="6:9" s="1" customFormat="1" x14ac:dyDescent="0.2">
      <c r="F54" s="2"/>
      <c r="G54" s="2"/>
      <c r="H54" s="12"/>
      <c r="I54" s="3"/>
    </row>
    <row r="55" spans="6:9" s="1" customFormat="1" x14ac:dyDescent="0.2">
      <c r="F55" s="2"/>
      <c r="G55" s="2"/>
      <c r="H55" s="12"/>
      <c r="I55" s="3"/>
    </row>
    <row r="56" spans="6:9" s="1" customFormat="1" x14ac:dyDescent="0.2">
      <c r="F56" s="2"/>
      <c r="G56" s="2"/>
      <c r="H56" s="12"/>
      <c r="I56" s="3"/>
    </row>
    <row r="57" spans="6:9" s="1" customFormat="1" x14ac:dyDescent="0.2">
      <c r="F57" s="2"/>
      <c r="G57" s="2"/>
      <c r="H57" s="12"/>
      <c r="I57" s="3"/>
    </row>
    <row r="58" spans="6:9" s="1" customFormat="1" x14ac:dyDescent="0.2">
      <c r="F58" s="2"/>
      <c r="G58" s="2"/>
      <c r="H58" s="12"/>
      <c r="I58" s="3"/>
    </row>
    <row r="59" spans="6:9" s="1" customFormat="1" x14ac:dyDescent="0.2">
      <c r="F59" s="2"/>
      <c r="G59" s="2"/>
      <c r="H59" s="12"/>
      <c r="I59" s="3"/>
    </row>
    <row r="60" spans="6:9" s="1" customFormat="1" x14ac:dyDescent="0.2">
      <c r="F60" s="2"/>
      <c r="G60" s="2"/>
      <c r="H60" s="12"/>
      <c r="I60" s="3"/>
    </row>
    <row r="61" spans="6:9" s="1" customFormat="1" x14ac:dyDescent="0.2">
      <c r="F61" s="2"/>
      <c r="G61" s="2"/>
      <c r="H61" s="12"/>
      <c r="I61" s="3"/>
    </row>
    <row r="62" spans="6:9" s="1" customFormat="1" x14ac:dyDescent="0.2">
      <c r="F62" s="2"/>
      <c r="G62" s="2"/>
      <c r="H62" s="12"/>
      <c r="I62" s="3"/>
    </row>
    <row r="63" spans="6:9" s="1" customFormat="1" x14ac:dyDescent="0.2">
      <c r="F63" s="2"/>
      <c r="G63" s="2"/>
      <c r="H63" s="12"/>
      <c r="I63" s="3"/>
    </row>
    <row r="64" spans="6:9" s="1" customFormat="1" x14ac:dyDescent="0.2">
      <c r="F64" s="2"/>
      <c r="G64" s="2"/>
      <c r="H64" s="12"/>
      <c r="I64" s="3"/>
    </row>
    <row r="65" spans="6:9" s="1" customFormat="1" x14ac:dyDescent="0.2">
      <c r="F65" s="2"/>
      <c r="G65" s="2"/>
      <c r="H65" s="12"/>
      <c r="I65" s="3"/>
    </row>
    <row r="66" spans="6:9" s="1" customFormat="1" x14ac:dyDescent="0.2">
      <c r="F66" s="2"/>
      <c r="G66" s="2"/>
      <c r="H66" s="12"/>
      <c r="I66" s="3"/>
    </row>
    <row r="67" spans="6:9" s="1" customFormat="1" x14ac:dyDescent="0.2">
      <c r="F67" s="2"/>
      <c r="G67" s="2"/>
      <c r="H67" s="12"/>
      <c r="I67" s="3"/>
    </row>
    <row r="68" spans="6:9" s="1" customFormat="1" x14ac:dyDescent="0.2">
      <c r="F68" s="2"/>
      <c r="G68" s="2"/>
      <c r="H68" s="12"/>
      <c r="I68" s="3"/>
    </row>
    <row r="69" spans="6:9" s="1" customFormat="1" x14ac:dyDescent="0.2">
      <c r="F69" s="2"/>
      <c r="G69" s="2"/>
      <c r="H69" s="12"/>
      <c r="I69" s="3"/>
    </row>
    <row r="70" spans="6:9" s="1" customFormat="1" x14ac:dyDescent="0.2">
      <c r="F70" s="2"/>
      <c r="G70" s="2"/>
      <c r="H70" s="12"/>
      <c r="I70" s="3"/>
    </row>
    <row r="71" spans="6:9" s="1" customFormat="1" x14ac:dyDescent="0.2">
      <c r="F71" s="2"/>
      <c r="G71" s="2"/>
      <c r="H71" s="12"/>
      <c r="I71" s="3"/>
    </row>
    <row r="72" spans="6:9" s="1" customFormat="1" x14ac:dyDescent="0.2">
      <c r="F72" s="2"/>
      <c r="G72" s="2"/>
      <c r="H72" s="12"/>
      <c r="I72" s="3"/>
    </row>
    <row r="73" spans="6:9" s="1" customFormat="1" x14ac:dyDescent="0.2">
      <c r="F73" s="2"/>
      <c r="G73" s="2"/>
      <c r="H73" s="12"/>
      <c r="I73" s="3"/>
    </row>
    <row r="74" spans="6:9" s="1" customFormat="1" x14ac:dyDescent="0.2">
      <c r="F74" s="2"/>
      <c r="G74" s="2"/>
      <c r="H74" s="12"/>
      <c r="I74" s="3"/>
    </row>
    <row r="75" spans="6:9" s="1" customFormat="1" x14ac:dyDescent="0.2">
      <c r="F75" s="2"/>
      <c r="G75" s="2"/>
      <c r="H75" s="12"/>
      <c r="I75" s="3"/>
    </row>
    <row r="76" spans="6:9" s="1" customFormat="1" x14ac:dyDescent="0.2">
      <c r="F76" s="2"/>
      <c r="G76" s="2"/>
      <c r="H76" s="12"/>
      <c r="I76" s="3"/>
    </row>
    <row r="77" spans="6:9" s="1" customFormat="1" x14ac:dyDescent="0.2">
      <c r="F77" s="2"/>
      <c r="G77" s="2"/>
      <c r="H77" s="12"/>
      <c r="I77" s="3"/>
    </row>
    <row r="78" spans="6:9" s="1" customFormat="1" x14ac:dyDescent="0.2">
      <c r="F78" s="2"/>
      <c r="G78" s="2"/>
      <c r="H78" s="12"/>
      <c r="I78" s="3"/>
    </row>
    <row r="79" spans="6:9" s="1" customFormat="1" x14ac:dyDescent="0.2">
      <c r="F79" s="2"/>
      <c r="G79" s="2"/>
      <c r="H79" s="12"/>
      <c r="I79" s="3"/>
    </row>
    <row r="80" spans="6:9" s="1" customFormat="1" x14ac:dyDescent="0.2">
      <c r="F80" s="2"/>
      <c r="G80" s="2"/>
      <c r="H80" s="12"/>
      <c r="I80" s="3"/>
    </row>
    <row r="81" spans="6:9" s="1" customFormat="1" x14ac:dyDescent="0.2">
      <c r="F81" s="2"/>
      <c r="G81" s="2"/>
      <c r="H81" s="12"/>
      <c r="I81" s="3"/>
    </row>
    <row r="82" spans="6:9" s="1" customFormat="1" x14ac:dyDescent="0.2">
      <c r="F82" s="2"/>
      <c r="G82" s="2"/>
      <c r="H82" s="12"/>
      <c r="I82" s="3"/>
    </row>
    <row r="83" spans="6:9" s="1" customFormat="1" x14ac:dyDescent="0.2">
      <c r="F83" s="2"/>
      <c r="G83" s="2"/>
      <c r="H83" s="12"/>
      <c r="I83" s="3"/>
    </row>
    <row r="84" spans="6:9" s="1" customFormat="1" x14ac:dyDescent="0.2">
      <c r="F84" s="2"/>
      <c r="G84" s="2"/>
      <c r="H84" s="12"/>
      <c r="I84" s="3"/>
    </row>
    <row r="85" spans="6:9" s="1" customFormat="1" x14ac:dyDescent="0.2">
      <c r="F85" s="2"/>
      <c r="G85" s="2"/>
      <c r="H85" s="12"/>
      <c r="I85" s="3"/>
    </row>
    <row r="86" spans="6:9" s="1" customFormat="1" x14ac:dyDescent="0.2">
      <c r="F86" s="2"/>
      <c r="G86" s="2"/>
      <c r="H86" s="12"/>
      <c r="I86" s="3"/>
    </row>
    <row r="87" spans="6:9" s="1" customFormat="1" x14ac:dyDescent="0.2">
      <c r="F87" s="2"/>
      <c r="G87" s="2"/>
      <c r="H87" s="12"/>
      <c r="I87" s="3"/>
    </row>
    <row r="88" spans="6:9" s="1" customFormat="1" x14ac:dyDescent="0.2">
      <c r="F88" s="2"/>
      <c r="G88" s="2"/>
      <c r="H88" s="12"/>
      <c r="I88" s="3"/>
    </row>
    <row r="89" spans="6:9" s="1" customFormat="1" x14ac:dyDescent="0.2">
      <c r="F89" s="2"/>
      <c r="G89" s="2"/>
      <c r="H89" s="12"/>
      <c r="I89" s="3"/>
    </row>
    <row r="90" spans="6:9" s="1" customFormat="1" x14ac:dyDescent="0.2">
      <c r="F90" s="2"/>
      <c r="G90" s="2"/>
      <c r="H90" s="12"/>
      <c r="I90" s="3"/>
    </row>
    <row r="91" spans="6:9" s="1" customFormat="1" x14ac:dyDescent="0.2">
      <c r="F91" s="2"/>
      <c r="G91" s="2"/>
      <c r="H91" s="12"/>
      <c r="I91" s="3"/>
    </row>
    <row r="92" spans="6:9" s="1" customFormat="1" x14ac:dyDescent="0.2">
      <c r="F92" s="2"/>
      <c r="G92" s="2"/>
      <c r="H92" s="12"/>
      <c r="I92" s="3"/>
    </row>
    <row r="93" spans="6:9" s="1" customFormat="1" x14ac:dyDescent="0.2">
      <c r="F93" s="2"/>
      <c r="G93" s="2"/>
      <c r="H93" s="12"/>
      <c r="I93" s="3"/>
    </row>
    <row r="94" spans="6:9" s="1" customFormat="1" x14ac:dyDescent="0.2">
      <c r="F94" s="2"/>
      <c r="G94" s="2"/>
      <c r="H94" s="12"/>
      <c r="I94" s="3"/>
    </row>
    <row r="95" spans="6:9" s="1" customFormat="1" x14ac:dyDescent="0.2">
      <c r="F95" s="2"/>
      <c r="G95" s="2"/>
      <c r="H95" s="12"/>
      <c r="I95" s="3"/>
    </row>
    <row r="96" spans="6:9" s="1" customFormat="1" x14ac:dyDescent="0.2">
      <c r="F96" s="2"/>
      <c r="G96" s="2"/>
      <c r="H96" s="12"/>
      <c r="I96" s="3"/>
    </row>
    <row r="97" spans="6:9" s="1" customFormat="1" x14ac:dyDescent="0.2">
      <c r="F97" s="2"/>
      <c r="G97" s="2"/>
      <c r="H97" s="12"/>
      <c r="I97" s="3"/>
    </row>
    <row r="98" spans="6:9" s="1" customFormat="1" x14ac:dyDescent="0.2">
      <c r="F98" s="2"/>
      <c r="G98" s="2"/>
      <c r="H98" s="12"/>
      <c r="I98" s="3"/>
    </row>
    <row r="99" spans="6:9" s="1" customFormat="1" x14ac:dyDescent="0.2">
      <c r="F99" s="2"/>
      <c r="G99" s="2"/>
      <c r="H99" s="12"/>
      <c r="I99" s="3"/>
    </row>
    <row r="100" spans="6:9" s="1" customFormat="1" x14ac:dyDescent="0.2">
      <c r="F100" s="2"/>
      <c r="G100" s="2"/>
      <c r="H100" s="12"/>
      <c r="I100" s="3"/>
    </row>
    <row r="101" spans="6:9" s="1" customFormat="1" x14ac:dyDescent="0.2">
      <c r="F101" s="2"/>
      <c r="G101" s="2"/>
      <c r="H101" s="12"/>
      <c r="I101" s="3"/>
    </row>
    <row r="102" spans="6:9" s="1" customFormat="1" x14ac:dyDescent="0.2">
      <c r="F102" s="2"/>
      <c r="G102" s="2"/>
      <c r="H102" s="12"/>
      <c r="I102" s="3"/>
    </row>
    <row r="103" spans="6:9" s="1" customFormat="1" x14ac:dyDescent="0.2">
      <c r="F103" s="2"/>
      <c r="G103" s="2"/>
      <c r="H103" s="12"/>
      <c r="I103" s="3"/>
    </row>
    <row r="104" spans="6:9" s="1" customFormat="1" x14ac:dyDescent="0.2">
      <c r="F104" s="2"/>
      <c r="G104" s="2"/>
      <c r="H104" s="12"/>
      <c r="I104" s="3"/>
    </row>
    <row r="105" spans="6:9" s="1" customFormat="1" x14ac:dyDescent="0.2">
      <c r="F105" s="2"/>
      <c r="G105" s="2"/>
      <c r="H105" s="12"/>
      <c r="I105" s="3"/>
    </row>
    <row r="106" spans="6:9" s="1" customFormat="1" x14ac:dyDescent="0.2">
      <c r="F106" s="2"/>
      <c r="G106" s="2"/>
      <c r="H106" s="12"/>
      <c r="I106" s="3"/>
    </row>
    <row r="107" spans="6:9" s="1" customFormat="1" x14ac:dyDescent="0.2">
      <c r="F107" s="2"/>
      <c r="G107" s="2"/>
      <c r="H107" s="12"/>
      <c r="I107" s="3"/>
    </row>
    <row r="108" spans="6:9" s="1" customFormat="1" x14ac:dyDescent="0.2">
      <c r="F108" s="2"/>
      <c r="G108" s="2"/>
      <c r="H108" s="12"/>
      <c r="I108" s="3"/>
    </row>
    <row r="109" spans="6:9" s="1" customFormat="1" x14ac:dyDescent="0.2">
      <c r="F109" s="2"/>
      <c r="G109" s="2"/>
      <c r="H109" s="12"/>
      <c r="I109" s="3"/>
    </row>
    <row r="110" spans="6:9" s="1" customFormat="1" x14ac:dyDescent="0.2">
      <c r="F110" s="2"/>
      <c r="G110" s="2"/>
      <c r="H110" s="12"/>
      <c r="I110" s="3"/>
    </row>
    <row r="111" spans="6:9" s="1" customFormat="1" x14ac:dyDescent="0.2">
      <c r="F111" s="2"/>
      <c r="G111" s="2"/>
      <c r="H111" s="12"/>
      <c r="I111" s="3"/>
    </row>
    <row r="112" spans="6:9" s="1" customFormat="1" x14ac:dyDescent="0.2">
      <c r="F112" s="2"/>
      <c r="G112" s="2"/>
      <c r="H112" s="12"/>
      <c r="I112" s="3"/>
    </row>
    <row r="113" spans="6:9" s="1" customFormat="1" x14ac:dyDescent="0.2">
      <c r="F113" s="2"/>
      <c r="G113" s="2"/>
      <c r="H113" s="12"/>
      <c r="I113" s="3"/>
    </row>
    <row r="114" spans="6:9" s="1" customFormat="1" x14ac:dyDescent="0.2">
      <c r="F114" s="2"/>
      <c r="G114" s="2"/>
      <c r="H114" s="12"/>
      <c r="I114" s="3"/>
    </row>
    <row r="115" spans="6:9" s="1" customFormat="1" x14ac:dyDescent="0.2">
      <c r="F115" s="2"/>
      <c r="G115" s="2"/>
      <c r="H115" s="12"/>
      <c r="I115" s="3"/>
    </row>
    <row r="116" spans="6:9" s="1" customFormat="1" x14ac:dyDescent="0.2">
      <c r="F116" s="2"/>
      <c r="G116" s="2"/>
      <c r="H116" s="12"/>
      <c r="I116" s="3"/>
    </row>
    <row r="117" spans="6:9" s="1" customFormat="1" x14ac:dyDescent="0.2">
      <c r="F117" s="2"/>
      <c r="G117" s="2"/>
      <c r="H117" s="12"/>
      <c r="I117" s="3"/>
    </row>
    <row r="118" spans="6:9" s="1" customFormat="1" x14ac:dyDescent="0.2">
      <c r="F118" s="2"/>
      <c r="G118" s="2"/>
      <c r="H118" s="12"/>
      <c r="I118" s="3"/>
    </row>
    <row r="119" spans="6:9" s="1" customFormat="1" x14ac:dyDescent="0.2">
      <c r="F119" s="2"/>
      <c r="G119" s="2"/>
      <c r="H119" s="12"/>
      <c r="I119" s="3"/>
    </row>
    <row r="120" spans="6:9" s="1" customFormat="1" x14ac:dyDescent="0.2">
      <c r="F120" s="2"/>
      <c r="G120" s="2"/>
      <c r="H120" s="12"/>
      <c r="I120" s="3"/>
    </row>
    <row r="121" spans="6:9" s="1" customFormat="1" x14ac:dyDescent="0.2">
      <c r="F121" s="2"/>
      <c r="G121" s="2"/>
      <c r="H121" s="12"/>
      <c r="I121" s="3"/>
    </row>
    <row r="122" spans="6:9" s="1" customFormat="1" x14ac:dyDescent="0.2">
      <c r="F122" s="2"/>
      <c r="G122" s="2"/>
      <c r="H122" s="12"/>
      <c r="I122" s="3"/>
    </row>
    <row r="123" spans="6:9" s="1" customFormat="1" x14ac:dyDescent="0.2">
      <c r="F123" s="2"/>
      <c r="G123" s="2"/>
      <c r="H123" s="12"/>
      <c r="I123" s="3"/>
    </row>
    <row r="124" spans="6:9" s="1" customFormat="1" x14ac:dyDescent="0.2">
      <c r="F124" s="2"/>
      <c r="G124" s="2"/>
      <c r="H124" s="12"/>
      <c r="I124" s="3"/>
    </row>
    <row r="125" spans="6:9" s="1" customFormat="1" x14ac:dyDescent="0.2">
      <c r="F125" s="2"/>
      <c r="G125" s="2"/>
      <c r="H125" s="12"/>
      <c r="I125" s="3"/>
    </row>
    <row r="126" spans="6:9" s="1" customFormat="1" x14ac:dyDescent="0.2">
      <c r="F126" s="2"/>
      <c r="G126" s="2"/>
      <c r="H126" s="12"/>
      <c r="I126" s="3"/>
    </row>
    <row r="127" spans="6:9" s="1" customFormat="1" x14ac:dyDescent="0.2">
      <c r="F127" s="2"/>
      <c r="G127" s="2"/>
      <c r="H127" s="12"/>
      <c r="I127" s="3"/>
    </row>
    <row r="128" spans="6:9" s="1" customFormat="1" x14ac:dyDescent="0.2">
      <c r="F128" s="2"/>
      <c r="G128" s="2"/>
      <c r="H128" s="12"/>
      <c r="I128" s="3"/>
    </row>
    <row r="129" spans="6:9" s="1" customFormat="1" x14ac:dyDescent="0.2">
      <c r="F129" s="2"/>
      <c r="G129" s="2"/>
      <c r="H129" s="12"/>
      <c r="I129" s="3"/>
    </row>
    <row r="130" spans="6:9" s="1" customFormat="1" x14ac:dyDescent="0.2">
      <c r="F130" s="2"/>
      <c r="G130" s="2"/>
      <c r="H130" s="12"/>
      <c r="I130" s="3"/>
    </row>
    <row r="131" spans="6:9" s="1" customFormat="1" x14ac:dyDescent="0.2">
      <c r="F131" s="2"/>
      <c r="G131" s="2"/>
      <c r="H131" s="12"/>
      <c r="I131" s="3"/>
    </row>
    <row r="132" spans="6:9" s="1" customFormat="1" x14ac:dyDescent="0.2">
      <c r="F132" s="2"/>
      <c r="G132" s="2"/>
      <c r="H132" s="12"/>
      <c r="I132" s="3"/>
    </row>
    <row r="133" spans="6:9" s="1" customFormat="1" x14ac:dyDescent="0.2">
      <c r="F133" s="2"/>
      <c r="G133" s="2"/>
      <c r="H133" s="12"/>
      <c r="I133" s="3"/>
    </row>
    <row r="134" spans="6:9" s="1" customFormat="1" x14ac:dyDescent="0.2">
      <c r="F134" s="2"/>
      <c r="G134" s="2"/>
      <c r="H134" s="12"/>
      <c r="I134" s="3"/>
    </row>
    <row r="135" spans="6:9" s="1" customFormat="1" x14ac:dyDescent="0.2">
      <c r="F135" s="2"/>
      <c r="G135" s="2"/>
      <c r="H135" s="12"/>
      <c r="I135" s="3"/>
    </row>
    <row r="136" spans="6:9" s="1" customFormat="1" x14ac:dyDescent="0.2">
      <c r="F136" s="2"/>
      <c r="G136" s="2"/>
      <c r="H136" s="12"/>
      <c r="I136" s="3"/>
    </row>
    <row r="137" spans="6:9" s="1" customFormat="1" x14ac:dyDescent="0.2">
      <c r="F137" s="2"/>
      <c r="G137" s="2"/>
      <c r="H137" s="12"/>
      <c r="I137" s="3"/>
    </row>
    <row r="138" spans="6:9" s="1" customFormat="1" x14ac:dyDescent="0.2">
      <c r="F138" s="2"/>
      <c r="G138" s="2"/>
      <c r="H138" s="12"/>
      <c r="I138" s="3"/>
    </row>
    <row r="139" spans="6:9" s="1" customFormat="1" x14ac:dyDescent="0.2">
      <c r="F139" s="2"/>
      <c r="G139" s="2"/>
      <c r="H139" s="12"/>
      <c r="I139" s="3"/>
    </row>
    <row r="140" spans="6:9" s="1" customFormat="1" x14ac:dyDescent="0.2">
      <c r="F140" s="2"/>
      <c r="G140" s="2"/>
      <c r="H140" s="12"/>
      <c r="I140" s="3"/>
    </row>
    <row r="141" spans="6:9" s="1" customFormat="1" x14ac:dyDescent="0.2">
      <c r="F141" s="2"/>
      <c r="G141" s="2"/>
      <c r="H141" s="12"/>
      <c r="I141" s="3"/>
    </row>
    <row r="142" spans="6:9" s="1" customFormat="1" x14ac:dyDescent="0.2">
      <c r="F142" s="2"/>
      <c r="G142" s="2"/>
      <c r="H142" s="12"/>
      <c r="I142" s="3"/>
    </row>
    <row r="143" spans="6:9" s="1" customFormat="1" x14ac:dyDescent="0.2">
      <c r="F143" s="2"/>
      <c r="G143" s="2"/>
      <c r="H143" s="12"/>
      <c r="I143" s="3"/>
    </row>
    <row r="144" spans="6:9" s="1" customFormat="1" x14ac:dyDescent="0.2">
      <c r="F144" s="2"/>
      <c r="G144" s="2"/>
      <c r="H144" s="12"/>
      <c r="I144" s="3"/>
    </row>
    <row r="145" spans="6:9" s="1" customFormat="1" x14ac:dyDescent="0.2">
      <c r="F145" s="2"/>
      <c r="G145" s="2"/>
      <c r="H145" s="12"/>
      <c r="I145" s="3"/>
    </row>
    <row r="146" spans="6:9" s="1" customFormat="1" x14ac:dyDescent="0.2">
      <c r="F146" s="2"/>
      <c r="G146" s="2"/>
      <c r="H146" s="12"/>
      <c r="I146" s="3"/>
    </row>
    <row r="147" spans="6:9" s="1" customFormat="1" x14ac:dyDescent="0.2">
      <c r="F147" s="2"/>
      <c r="G147" s="2"/>
      <c r="H147" s="12"/>
      <c r="I147" s="3"/>
    </row>
    <row r="148" spans="6:9" s="1" customFormat="1" x14ac:dyDescent="0.2">
      <c r="F148" s="2"/>
      <c r="G148" s="2"/>
      <c r="H148" s="12"/>
      <c r="I148" s="3"/>
    </row>
    <row r="149" spans="6:9" s="1" customFormat="1" x14ac:dyDescent="0.2">
      <c r="F149" s="2"/>
      <c r="G149" s="2"/>
      <c r="H149" s="12"/>
      <c r="I149" s="3"/>
    </row>
    <row r="150" spans="6:9" s="1" customFormat="1" x14ac:dyDescent="0.2">
      <c r="F150" s="2"/>
      <c r="G150" s="2"/>
      <c r="H150" s="12"/>
      <c r="I150" s="3"/>
    </row>
    <row r="151" spans="6:9" s="1" customFormat="1" x14ac:dyDescent="0.2">
      <c r="F151" s="2"/>
      <c r="G151" s="2"/>
      <c r="H151" s="12"/>
      <c r="I151" s="3"/>
    </row>
    <row r="152" spans="6:9" s="1" customFormat="1" x14ac:dyDescent="0.2">
      <c r="F152" s="2"/>
      <c r="G152" s="2"/>
      <c r="H152" s="12"/>
      <c r="I152" s="3"/>
    </row>
    <row r="153" spans="6:9" s="1" customFormat="1" x14ac:dyDescent="0.2">
      <c r="F153" s="2"/>
      <c r="G153" s="2"/>
      <c r="H153" s="12"/>
      <c r="I153" s="3"/>
    </row>
    <row r="154" spans="6:9" s="1" customFormat="1" x14ac:dyDescent="0.2">
      <c r="F154" s="2"/>
      <c r="G154" s="2"/>
      <c r="H154" s="12"/>
      <c r="I154" s="3"/>
    </row>
    <row r="155" spans="6:9" s="1" customFormat="1" x14ac:dyDescent="0.2">
      <c r="F155" s="2"/>
      <c r="G155" s="2"/>
      <c r="H155" s="12"/>
      <c r="I155" s="3"/>
    </row>
    <row r="156" spans="6:9" s="1" customFormat="1" x14ac:dyDescent="0.2">
      <c r="F156" s="2"/>
      <c r="G156" s="2"/>
      <c r="H156" s="12"/>
      <c r="I156" s="3"/>
    </row>
    <row r="157" spans="6:9" s="1" customFormat="1" x14ac:dyDescent="0.2">
      <c r="F157" s="2"/>
      <c r="G157" s="2"/>
      <c r="H157" s="12"/>
      <c r="I157" s="3"/>
    </row>
    <row r="158" spans="6:9" s="1" customFormat="1" x14ac:dyDescent="0.2">
      <c r="F158" s="2"/>
      <c r="G158" s="2"/>
      <c r="H158" s="12"/>
      <c r="I158" s="3"/>
    </row>
    <row r="159" spans="6:9" s="1" customFormat="1" x14ac:dyDescent="0.2">
      <c r="F159" s="2"/>
      <c r="G159" s="2"/>
      <c r="H159" s="12"/>
      <c r="I159" s="3"/>
    </row>
    <row r="160" spans="6:9" s="1" customFormat="1" x14ac:dyDescent="0.2">
      <c r="F160" s="2"/>
      <c r="G160" s="2"/>
      <c r="H160" s="12"/>
      <c r="I160" s="3"/>
    </row>
    <row r="161" spans="6:9" s="1" customFormat="1" x14ac:dyDescent="0.2">
      <c r="F161" s="2"/>
      <c r="G161" s="2"/>
      <c r="H161" s="12"/>
      <c r="I161" s="3"/>
    </row>
    <row r="162" spans="6:9" s="1" customFormat="1" x14ac:dyDescent="0.2">
      <c r="F162" s="2"/>
      <c r="G162" s="2"/>
      <c r="H162" s="12"/>
      <c r="I162" s="3"/>
    </row>
    <row r="163" spans="6:9" s="1" customFormat="1" x14ac:dyDescent="0.2">
      <c r="F163" s="2"/>
      <c r="G163" s="2"/>
      <c r="H163" s="12"/>
      <c r="I163" s="3"/>
    </row>
    <row r="164" spans="6:9" s="1" customFormat="1" x14ac:dyDescent="0.2">
      <c r="F164" s="2"/>
      <c r="G164" s="2"/>
      <c r="H164" s="12"/>
      <c r="I164" s="3"/>
    </row>
    <row r="165" spans="6:9" s="1" customFormat="1" x14ac:dyDescent="0.2">
      <c r="F165" s="2"/>
      <c r="G165" s="2"/>
      <c r="H165" s="12"/>
      <c r="I165" s="3"/>
    </row>
    <row r="166" spans="6:9" s="1" customFormat="1" x14ac:dyDescent="0.2">
      <c r="F166" s="2"/>
      <c r="G166" s="2"/>
      <c r="H166" s="12"/>
      <c r="I166" s="3"/>
    </row>
    <row r="167" spans="6:9" s="1" customFormat="1" x14ac:dyDescent="0.2">
      <c r="F167" s="2"/>
      <c r="G167" s="2"/>
      <c r="H167" s="12"/>
      <c r="I167" s="3"/>
    </row>
    <row r="168" spans="6:9" s="1" customFormat="1" x14ac:dyDescent="0.2">
      <c r="F168" s="2"/>
      <c r="G168" s="2"/>
      <c r="H168" s="12"/>
      <c r="I168" s="3"/>
    </row>
    <row r="169" spans="6:9" s="1" customFormat="1" x14ac:dyDescent="0.2">
      <c r="F169" s="2"/>
      <c r="G169" s="2"/>
      <c r="H169" s="12"/>
      <c r="I169" s="3"/>
    </row>
    <row r="170" spans="6:9" s="1" customFormat="1" x14ac:dyDescent="0.2">
      <c r="F170" s="2"/>
      <c r="G170" s="2"/>
      <c r="H170" s="12"/>
      <c r="I170" s="3"/>
    </row>
    <row r="171" spans="6:9" s="1" customFormat="1" x14ac:dyDescent="0.2">
      <c r="F171" s="2"/>
      <c r="G171" s="2"/>
      <c r="H171" s="12"/>
      <c r="I171" s="3"/>
    </row>
    <row r="172" spans="6:9" s="1" customFormat="1" x14ac:dyDescent="0.2">
      <c r="F172" s="2"/>
      <c r="G172" s="2"/>
      <c r="H172" s="12"/>
      <c r="I172" s="3"/>
    </row>
    <row r="173" spans="6:9" s="1" customFormat="1" x14ac:dyDescent="0.2">
      <c r="F173" s="2"/>
      <c r="G173" s="2"/>
      <c r="H173" s="12"/>
      <c r="I173" s="3"/>
    </row>
    <row r="174" spans="6:9" s="1" customFormat="1" x14ac:dyDescent="0.2">
      <c r="F174" s="2"/>
      <c r="G174" s="2"/>
      <c r="H174" s="12"/>
      <c r="I174" s="3"/>
    </row>
    <row r="175" spans="6:9" s="1" customFormat="1" x14ac:dyDescent="0.2">
      <c r="F175" s="2"/>
      <c r="G175" s="2"/>
      <c r="H175" s="12"/>
      <c r="I175" s="3"/>
    </row>
    <row r="176" spans="6:9" s="1" customFormat="1" x14ac:dyDescent="0.2">
      <c r="F176" s="2"/>
      <c r="G176" s="2"/>
      <c r="H176" s="12"/>
      <c r="I176" s="3"/>
    </row>
    <row r="177" spans="6:9" s="1" customFormat="1" x14ac:dyDescent="0.2">
      <c r="F177" s="2"/>
      <c r="G177" s="2"/>
      <c r="H177" s="12"/>
      <c r="I177" s="3"/>
    </row>
    <row r="178" spans="6:9" s="1" customFormat="1" x14ac:dyDescent="0.2">
      <c r="F178" s="2"/>
      <c r="G178" s="2"/>
      <c r="H178" s="12"/>
      <c r="I178" s="3"/>
    </row>
    <row r="179" spans="6:9" s="1" customFormat="1" x14ac:dyDescent="0.2">
      <c r="F179" s="2"/>
      <c r="G179" s="2"/>
      <c r="H179" s="12"/>
      <c r="I179" s="3"/>
    </row>
    <row r="180" spans="6:9" s="1" customFormat="1" x14ac:dyDescent="0.2">
      <c r="F180" s="2"/>
      <c r="G180" s="2"/>
      <c r="H180" s="12"/>
      <c r="I180" s="3"/>
    </row>
    <row r="181" spans="6:9" s="1" customFormat="1" x14ac:dyDescent="0.2">
      <c r="F181" s="2"/>
      <c r="G181" s="2"/>
      <c r="H181" s="12"/>
      <c r="I181" s="3"/>
    </row>
    <row r="182" spans="6:9" s="1" customFormat="1" x14ac:dyDescent="0.2">
      <c r="F182" s="2"/>
      <c r="G182" s="2"/>
      <c r="H182" s="12"/>
      <c r="I182" s="3"/>
    </row>
    <row r="183" spans="6:9" s="1" customFormat="1" x14ac:dyDescent="0.2">
      <c r="F183" s="2"/>
      <c r="G183" s="2"/>
      <c r="H183" s="12"/>
      <c r="I183" s="3"/>
    </row>
    <row r="184" spans="6:9" s="1" customFormat="1" x14ac:dyDescent="0.2">
      <c r="F184" s="2"/>
      <c r="G184" s="2"/>
      <c r="H184" s="12"/>
      <c r="I184" s="3"/>
    </row>
    <row r="185" spans="6:9" s="1" customFormat="1" x14ac:dyDescent="0.2">
      <c r="F185" s="2"/>
      <c r="G185" s="2"/>
      <c r="H185" s="12"/>
      <c r="I185" s="3"/>
    </row>
    <row r="186" spans="6:9" s="1" customFormat="1" x14ac:dyDescent="0.2">
      <c r="F186" s="2"/>
      <c r="G186" s="2"/>
      <c r="H186" s="12"/>
      <c r="I186" s="3"/>
    </row>
    <row r="187" spans="6:9" s="1" customFormat="1" x14ac:dyDescent="0.2">
      <c r="F187" s="2"/>
      <c r="G187" s="2"/>
      <c r="H187" s="12"/>
      <c r="I187" s="3"/>
    </row>
    <row r="188" spans="6:9" s="1" customFormat="1" x14ac:dyDescent="0.2">
      <c r="F188" s="2"/>
      <c r="G188" s="2"/>
      <c r="H188" s="12"/>
      <c r="I188" s="3"/>
    </row>
    <row r="189" spans="6:9" s="1" customFormat="1" x14ac:dyDescent="0.2">
      <c r="F189" s="2"/>
      <c r="G189" s="2"/>
      <c r="H189" s="12"/>
      <c r="I189" s="3"/>
    </row>
    <row r="190" spans="6:9" s="1" customFormat="1" x14ac:dyDescent="0.2">
      <c r="F190" s="2"/>
      <c r="G190" s="2"/>
      <c r="H190" s="12"/>
      <c r="I190" s="3"/>
    </row>
    <row r="191" spans="6:9" s="1" customFormat="1" x14ac:dyDescent="0.2">
      <c r="F191" s="2"/>
      <c r="G191" s="2"/>
      <c r="H191" s="12"/>
      <c r="I191" s="3"/>
    </row>
    <row r="192" spans="6:9" s="1" customFormat="1" x14ac:dyDescent="0.2">
      <c r="F192" s="2"/>
      <c r="G192" s="2"/>
      <c r="H192" s="12"/>
      <c r="I192" s="3"/>
    </row>
    <row r="193" spans="6:9" s="1" customFormat="1" x14ac:dyDescent="0.2">
      <c r="F193" s="2"/>
      <c r="G193" s="2"/>
      <c r="H193" s="12"/>
      <c r="I193" s="3"/>
    </row>
    <row r="194" spans="6:9" s="1" customFormat="1" x14ac:dyDescent="0.2">
      <c r="F194" s="2"/>
      <c r="G194" s="2"/>
      <c r="H194" s="12"/>
      <c r="I194" s="3"/>
    </row>
    <row r="195" spans="6:9" s="1" customFormat="1" x14ac:dyDescent="0.2">
      <c r="F195" s="2"/>
      <c r="G195" s="2"/>
      <c r="H195" s="12"/>
      <c r="I195" s="3"/>
    </row>
    <row r="196" spans="6:9" s="1" customFormat="1" x14ac:dyDescent="0.2">
      <c r="F196" s="2"/>
      <c r="G196" s="2"/>
      <c r="H196" s="12"/>
      <c r="I196" s="3"/>
    </row>
    <row r="197" spans="6:9" s="1" customFormat="1" x14ac:dyDescent="0.2">
      <c r="F197" s="2"/>
      <c r="G197" s="2"/>
      <c r="H197" s="12"/>
      <c r="I197" s="3"/>
    </row>
    <row r="198" spans="6:9" s="1" customFormat="1" x14ac:dyDescent="0.2">
      <c r="F198" s="2"/>
      <c r="G198" s="2"/>
      <c r="H198" s="12"/>
      <c r="I198" s="3"/>
    </row>
    <row r="199" spans="6:9" s="1" customFormat="1" x14ac:dyDescent="0.2">
      <c r="F199" s="2"/>
      <c r="G199" s="2"/>
      <c r="H199" s="12"/>
      <c r="I199" s="3"/>
    </row>
    <row r="200" spans="6:9" s="1" customFormat="1" x14ac:dyDescent="0.2">
      <c r="F200" s="2"/>
      <c r="G200" s="2"/>
      <c r="H200" s="12"/>
      <c r="I200" s="3"/>
    </row>
    <row r="201" spans="6:9" s="1" customFormat="1" x14ac:dyDescent="0.2">
      <c r="F201" s="2"/>
      <c r="G201" s="2"/>
      <c r="H201" s="12"/>
      <c r="I201" s="3"/>
    </row>
    <row r="202" spans="6:9" s="1" customFormat="1" x14ac:dyDescent="0.2">
      <c r="F202" s="2"/>
      <c r="G202" s="2"/>
      <c r="H202" s="12"/>
      <c r="I202" s="3"/>
    </row>
    <row r="203" spans="6:9" s="1" customFormat="1" x14ac:dyDescent="0.2">
      <c r="F203" s="2"/>
      <c r="G203" s="2"/>
      <c r="H203" s="12"/>
      <c r="I203" s="3"/>
    </row>
    <row r="204" spans="6:9" s="1" customFormat="1" x14ac:dyDescent="0.2">
      <c r="F204" s="2"/>
      <c r="G204" s="2"/>
      <c r="H204" s="12"/>
      <c r="I204" s="3"/>
    </row>
    <row r="205" spans="6:9" s="1" customFormat="1" x14ac:dyDescent="0.2">
      <c r="F205" s="2"/>
      <c r="G205" s="2"/>
      <c r="H205" s="12"/>
      <c r="I205" s="3"/>
    </row>
    <row r="206" spans="6:9" s="1" customFormat="1" x14ac:dyDescent="0.2">
      <c r="F206" s="2"/>
      <c r="G206" s="2"/>
      <c r="H206" s="12"/>
      <c r="I206" s="3"/>
    </row>
    <row r="207" spans="6:9" s="1" customFormat="1" x14ac:dyDescent="0.2">
      <c r="F207" s="2"/>
      <c r="G207" s="2"/>
      <c r="H207" s="12"/>
      <c r="I207" s="3"/>
    </row>
    <row r="208" spans="6:9" s="1" customFormat="1" x14ac:dyDescent="0.2">
      <c r="F208" s="2"/>
      <c r="G208" s="2"/>
      <c r="H208" s="12"/>
      <c r="I208" s="3"/>
    </row>
    <row r="209" spans="6:9" s="1" customFormat="1" x14ac:dyDescent="0.2">
      <c r="F209" s="2"/>
      <c r="G209" s="2"/>
      <c r="H209" s="12"/>
      <c r="I209" s="3"/>
    </row>
    <row r="210" spans="6:9" s="1" customFormat="1" x14ac:dyDescent="0.2">
      <c r="F210" s="2"/>
      <c r="G210" s="2"/>
      <c r="H210" s="12"/>
      <c r="I210" s="3"/>
    </row>
    <row r="211" spans="6:9" s="1" customFormat="1" x14ac:dyDescent="0.2">
      <c r="F211" s="2"/>
      <c r="G211" s="2"/>
      <c r="H211" s="12"/>
      <c r="I211" s="3"/>
    </row>
    <row r="212" spans="6:9" s="1" customFormat="1" x14ac:dyDescent="0.2">
      <c r="F212" s="2"/>
      <c r="G212" s="2"/>
      <c r="H212" s="12"/>
      <c r="I212" s="3"/>
    </row>
    <row r="213" spans="6:9" s="1" customFormat="1" x14ac:dyDescent="0.2">
      <c r="F213" s="2"/>
      <c r="G213" s="2"/>
      <c r="H213" s="12"/>
      <c r="I213" s="3"/>
    </row>
    <row r="214" spans="6:9" s="1" customFormat="1" x14ac:dyDescent="0.2">
      <c r="F214" s="2"/>
      <c r="G214" s="2"/>
      <c r="H214" s="12"/>
      <c r="I214" s="3"/>
    </row>
    <row r="215" spans="6:9" s="1" customFormat="1" x14ac:dyDescent="0.2">
      <c r="F215" s="2"/>
      <c r="G215" s="2"/>
      <c r="H215" s="12"/>
      <c r="I215" s="3"/>
    </row>
    <row r="216" spans="6:9" s="1" customFormat="1" x14ac:dyDescent="0.2">
      <c r="F216" s="2"/>
      <c r="G216" s="2"/>
      <c r="H216" s="12"/>
      <c r="I216" s="3"/>
    </row>
    <row r="217" spans="6:9" s="1" customFormat="1" x14ac:dyDescent="0.2">
      <c r="F217" s="2"/>
      <c r="G217" s="2"/>
      <c r="H217" s="12"/>
      <c r="I217" s="3"/>
    </row>
    <row r="218" spans="6:9" s="1" customFormat="1" x14ac:dyDescent="0.2">
      <c r="F218" s="2"/>
      <c r="G218" s="2"/>
      <c r="H218" s="12"/>
      <c r="I218" s="3"/>
    </row>
    <row r="219" spans="6:9" s="1" customFormat="1" x14ac:dyDescent="0.2">
      <c r="F219" s="2"/>
      <c r="G219" s="2"/>
      <c r="H219" s="12"/>
      <c r="I219" s="3"/>
    </row>
    <row r="220" spans="6:9" s="1" customFormat="1" x14ac:dyDescent="0.2">
      <c r="F220" s="2"/>
      <c r="G220" s="2"/>
      <c r="H220" s="12"/>
      <c r="I220" s="3"/>
    </row>
    <row r="221" spans="6:9" s="1" customFormat="1" x14ac:dyDescent="0.2">
      <c r="F221" s="2"/>
      <c r="G221" s="2"/>
      <c r="H221" s="12"/>
      <c r="I221" s="3"/>
    </row>
    <row r="222" spans="6:9" s="1" customFormat="1" x14ac:dyDescent="0.2">
      <c r="F222" s="2"/>
      <c r="G222" s="2"/>
      <c r="H222" s="12"/>
      <c r="I222" s="3"/>
    </row>
    <row r="223" spans="6:9" s="1" customFormat="1" x14ac:dyDescent="0.2">
      <c r="F223" s="2"/>
      <c r="G223" s="2"/>
      <c r="H223" s="12"/>
      <c r="I223" s="3"/>
    </row>
    <row r="224" spans="6:9" s="1" customFormat="1" x14ac:dyDescent="0.2">
      <c r="F224" s="2"/>
      <c r="G224" s="2"/>
      <c r="H224" s="12"/>
      <c r="I224" s="3"/>
    </row>
    <row r="225" spans="6:9" s="1" customFormat="1" x14ac:dyDescent="0.2">
      <c r="F225" s="2"/>
      <c r="G225" s="2"/>
      <c r="H225" s="12"/>
      <c r="I225" s="3"/>
    </row>
    <row r="226" spans="6:9" s="1" customFormat="1" x14ac:dyDescent="0.2">
      <c r="F226" s="2"/>
      <c r="G226" s="2"/>
      <c r="H226" s="12"/>
      <c r="I226" s="3"/>
    </row>
    <row r="227" spans="6:9" s="1" customFormat="1" x14ac:dyDescent="0.2">
      <c r="F227" s="2"/>
      <c r="G227" s="2"/>
      <c r="H227" s="12"/>
      <c r="I227" s="3"/>
    </row>
    <row r="228" spans="6:9" s="1" customFormat="1" x14ac:dyDescent="0.2">
      <c r="F228" s="2"/>
      <c r="G228" s="2"/>
      <c r="H228" s="12"/>
      <c r="I228" s="3"/>
    </row>
    <row r="229" spans="6:9" s="1" customFormat="1" x14ac:dyDescent="0.2">
      <c r="F229" s="2"/>
      <c r="G229" s="2"/>
      <c r="H229" s="12"/>
      <c r="I229" s="3"/>
    </row>
    <row r="230" spans="6:9" s="1" customFormat="1" x14ac:dyDescent="0.2">
      <c r="F230" s="2"/>
      <c r="G230" s="2"/>
      <c r="H230" s="12"/>
      <c r="I230" s="3"/>
    </row>
    <row r="231" spans="6:9" s="1" customFormat="1" x14ac:dyDescent="0.2">
      <c r="F231" s="2"/>
      <c r="G231" s="2"/>
      <c r="H231" s="12"/>
      <c r="I231" s="3"/>
    </row>
    <row r="232" spans="6:9" s="1" customFormat="1" x14ac:dyDescent="0.2">
      <c r="F232" s="2"/>
      <c r="G232" s="2"/>
      <c r="H232" s="12"/>
      <c r="I232" s="3"/>
    </row>
    <row r="233" spans="6:9" s="1" customFormat="1" x14ac:dyDescent="0.2">
      <c r="F233" s="2"/>
      <c r="G233" s="2"/>
      <c r="H233" s="12"/>
      <c r="I233" s="3"/>
    </row>
    <row r="234" spans="6:9" s="1" customFormat="1" x14ac:dyDescent="0.2">
      <c r="F234" s="2"/>
      <c r="G234" s="2"/>
      <c r="H234" s="12"/>
      <c r="I234" s="3"/>
    </row>
    <row r="235" spans="6:9" s="1" customFormat="1" x14ac:dyDescent="0.2">
      <c r="F235" s="2"/>
      <c r="G235" s="2"/>
      <c r="H235" s="12"/>
      <c r="I235" s="3"/>
    </row>
    <row r="236" spans="6:9" s="1" customFormat="1" x14ac:dyDescent="0.2">
      <c r="F236" s="2"/>
      <c r="G236" s="2"/>
      <c r="H236" s="12"/>
      <c r="I236" s="3"/>
    </row>
    <row r="237" spans="6:9" s="1" customFormat="1" x14ac:dyDescent="0.2">
      <c r="F237" s="2"/>
      <c r="G237" s="2"/>
      <c r="H237" s="12"/>
      <c r="I237" s="3"/>
    </row>
    <row r="238" spans="6:9" s="1" customFormat="1" x14ac:dyDescent="0.2">
      <c r="F238" s="2"/>
      <c r="G238" s="2"/>
      <c r="H238" s="12"/>
      <c r="I238" s="3"/>
    </row>
    <row r="239" spans="6:9" s="1" customFormat="1" x14ac:dyDescent="0.2">
      <c r="F239" s="2"/>
      <c r="G239" s="2"/>
      <c r="H239" s="12"/>
      <c r="I239" s="3"/>
    </row>
    <row r="240" spans="6:9" s="1" customFormat="1" x14ac:dyDescent="0.2">
      <c r="F240" s="2"/>
      <c r="G240" s="2"/>
      <c r="H240" s="12"/>
      <c r="I240" s="3"/>
    </row>
    <row r="241" spans="6:9" s="1" customFormat="1" x14ac:dyDescent="0.2">
      <c r="F241" s="2"/>
      <c r="G241" s="2"/>
      <c r="H241" s="12"/>
      <c r="I241" s="3"/>
    </row>
    <row r="242" spans="6:9" s="1" customFormat="1" x14ac:dyDescent="0.2">
      <c r="F242" s="2"/>
      <c r="G242" s="2"/>
      <c r="H242" s="12"/>
      <c r="I242" s="3"/>
    </row>
    <row r="243" spans="6:9" s="1" customFormat="1" x14ac:dyDescent="0.2">
      <c r="F243" s="2"/>
      <c r="G243" s="2"/>
      <c r="H243" s="12"/>
      <c r="I243" s="3"/>
    </row>
    <row r="244" spans="6:9" s="1" customFormat="1" x14ac:dyDescent="0.2">
      <c r="F244" s="2"/>
      <c r="G244" s="2"/>
      <c r="H244" s="12"/>
      <c r="I244" s="3"/>
    </row>
    <row r="245" spans="6:9" s="1" customFormat="1" x14ac:dyDescent="0.2">
      <c r="F245" s="2"/>
      <c r="G245" s="2"/>
      <c r="H245" s="12"/>
      <c r="I245" s="3"/>
    </row>
    <row r="246" spans="6:9" s="1" customFormat="1" x14ac:dyDescent="0.2">
      <c r="F246" s="2"/>
      <c r="G246" s="2"/>
      <c r="H246" s="12"/>
      <c r="I246" s="3"/>
    </row>
    <row r="247" spans="6:9" s="1" customFormat="1" x14ac:dyDescent="0.2">
      <c r="F247" s="2"/>
      <c r="G247" s="2"/>
      <c r="H247" s="12"/>
      <c r="I247" s="3"/>
    </row>
    <row r="248" spans="6:9" s="1" customFormat="1" x14ac:dyDescent="0.2">
      <c r="F248" s="2"/>
      <c r="G248" s="2"/>
      <c r="H248" s="12"/>
      <c r="I248" s="3"/>
    </row>
    <row r="249" spans="6:9" s="1" customFormat="1" x14ac:dyDescent="0.2">
      <c r="F249" s="2"/>
      <c r="G249" s="2"/>
      <c r="H249" s="12"/>
      <c r="I249" s="3"/>
    </row>
    <row r="250" spans="6:9" s="1" customFormat="1" x14ac:dyDescent="0.2">
      <c r="F250" s="2"/>
      <c r="G250" s="2"/>
      <c r="H250" s="12"/>
      <c r="I250" s="3"/>
    </row>
    <row r="251" spans="6:9" s="1" customFormat="1" x14ac:dyDescent="0.2">
      <c r="F251" s="2"/>
      <c r="G251" s="2"/>
      <c r="H251" s="12"/>
      <c r="I251" s="3"/>
    </row>
    <row r="252" spans="6:9" s="1" customFormat="1" x14ac:dyDescent="0.2">
      <c r="F252" s="2"/>
      <c r="G252" s="2"/>
      <c r="H252" s="12"/>
      <c r="I252" s="3"/>
    </row>
    <row r="253" spans="6:9" s="1" customFormat="1" x14ac:dyDescent="0.2">
      <c r="F253" s="2"/>
      <c r="G253" s="2"/>
      <c r="H253" s="12"/>
      <c r="I253" s="3"/>
    </row>
    <row r="254" spans="6:9" s="1" customFormat="1" x14ac:dyDescent="0.2">
      <c r="F254" s="2"/>
      <c r="G254" s="2"/>
      <c r="H254" s="12"/>
      <c r="I254" s="3"/>
    </row>
    <row r="255" spans="6:9" s="1" customFormat="1" x14ac:dyDescent="0.2">
      <c r="F255" s="2"/>
      <c r="G255" s="2"/>
      <c r="H255" s="12"/>
      <c r="I255" s="3"/>
    </row>
    <row r="256" spans="6:9" s="1" customFormat="1" x14ac:dyDescent="0.2">
      <c r="F256" s="2"/>
      <c r="G256" s="2"/>
      <c r="H256" s="12"/>
      <c r="I256" s="3"/>
    </row>
    <row r="257" spans="6:9" s="1" customFormat="1" x14ac:dyDescent="0.2">
      <c r="F257" s="2"/>
      <c r="G257" s="2"/>
      <c r="H257" s="12"/>
      <c r="I257" s="3"/>
    </row>
    <row r="258" spans="6:9" s="1" customFormat="1" x14ac:dyDescent="0.2">
      <c r="F258" s="2"/>
      <c r="G258" s="2"/>
      <c r="H258" s="12"/>
      <c r="I258" s="3"/>
    </row>
    <row r="259" spans="6:9" s="1" customFormat="1" x14ac:dyDescent="0.2">
      <c r="F259" s="2"/>
      <c r="G259" s="2"/>
      <c r="H259" s="12"/>
      <c r="I259" s="3"/>
    </row>
    <row r="260" spans="6:9" s="1" customFormat="1" x14ac:dyDescent="0.2">
      <c r="F260" s="2"/>
      <c r="G260" s="2"/>
      <c r="H260" s="12"/>
      <c r="I260" s="3"/>
    </row>
    <row r="261" spans="6:9" s="1" customFormat="1" x14ac:dyDescent="0.2">
      <c r="F261" s="2"/>
      <c r="G261" s="2"/>
      <c r="H261" s="12"/>
      <c r="I261" s="3"/>
    </row>
    <row r="262" spans="6:9" s="1" customFormat="1" x14ac:dyDescent="0.2">
      <c r="F262" s="2"/>
      <c r="G262" s="2"/>
      <c r="H262" s="12"/>
      <c r="I262" s="3"/>
    </row>
    <row r="263" spans="6:9" s="1" customFormat="1" x14ac:dyDescent="0.2">
      <c r="F263" s="2"/>
      <c r="G263" s="2"/>
      <c r="H263" s="12"/>
      <c r="I263" s="3"/>
    </row>
    <row r="264" spans="6:9" s="1" customFormat="1" x14ac:dyDescent="0.2">
      <c r="F264" s="2"/>
      <c r="G264" s="2"/>
      <c r="H264" s="12"/>
      <c r="I264" s="3"/>
    </row>
    <row r="265" spans="6:9" s="1" customFormat="1" x14ac:dyDescent="0.2">
      <c r="F265" s="2"/>
      <c r="G265" s="2"/>
      <c r="H265" s="12"/>
      <c r="I265" s="3"/>
    </row>
    <row r="266" spans="6:9" s="1" customFormat="1" x14ac:dyDescent="0.2">
      <c r="F266" s="2"/>
      <c r="G266" s="2"/>
      <c r="H266" s="12"/>
      <c r="I266" s="3"/>
    </row>
    <row r="267" spans="6:9" s="1" customFormat="1" x14ac:dyDescent="0.2">
      <c r="F267" s="2"/>
      <c r="G267" s="2"/>
      <c r="H267" s="12"/>
      <c r="I267" s="3"/>
    </row>
    <row r="268" spans="6:9" s="1" customFormat="1" x14ac:dyDescent="0.2">
      <c r="F268" s="2"/>
      <c r="G268" s="2"/>
      <c r="H268" s="12"/>
      <c r="I268" s="3"/>
    </row>
    <row r="269" spans="6:9" s="1" customFormat="1" x14ac:dyDescent="0.2">
      <c r="F269" s="2"/>
      <c r="G269" s="2"/>
      <c r="H269" s="12"/>
      <c r="I269" s="3"/>
    </row>
    <row r="270" spans="6:9" s="1" customFormat="1" x14ac:dyDescent="0.2">
      <c r="F270" s="2"/>
      <c r="G270" s="2"/>
      <c r="H270" s="12"/>
      <c r="I270" s="3"/>
    </row>
    <row r="271" spans="6:9" s="1" customFormat="1" x14ac:dyDescent="0.2">
      <c r="F271" s="2"/>
      <c r="G271" s="2"/>
      <c r="H271" s="12"/>
      <c r="I271" s="3"/>
    </row>
    <row r="272" spans="6:9" s="1" customFormat="1" x14ac:dyDescent="0.2">
      <c r="F272" s="2"/>
      <c r="G272" s="2"/>
      <c r="H272" s="12"/>
      <c r="I272" s="3"/>
    </row>
    <row r="273" spans="6:9" s="1" customFormat="1" x14ac:dyDescent="0.2">
      <c r="F273" s="2"/>
      <c r="G273" s="2"/>
      <c r="H273" s="12"/>
      <c r="I273" s="3"/>
    </row>
    <row r="274" spans="6:9" s="1" customFormat="1" x14ac:dyDescent="0.2">
      <c r="F274" s="2"/>
      <c r="G274" s="2"/>
      <c r="H274" s="12"/>
      <c r="I274" s="3"/>
    </row>
    <row r="275" spans="6:9" s="1" customFormat="1" x14ac:dyDescent="0.2">
      <c r="F275" s="2"/>
      <c r="G275" s="2"/>
      <c r="H275" s="12"/>
      <c r="I275" s="3"/>
    </row>
    <row r="276" spans="6:9" s="1" customFormat="1" x14ac:dyDescent="0.2">
      <c r="F276" s="2"/>
      <c r="G276" s="2"/>
      <c r="H276" s="12"/>
      <c r="I276" s="3"/>
    </row>
    <row r="277" spans="6:9" s="1" customFormat="1" x14ac:dyDescent="0.2">
      <c r="F277" s="2"/>
      <c r="G277" s="2"/>
      <c r="H277" s="12"/>
      <c r="I277" s="3"/>
    </row>
    <row r="278" spans="6:9" s="1" customFormat="1" x14ac:dyDescent="0.2">
      <c r="F278" s="2"/>
      <c r="G278" s="2"/>
      <c r="H278" s="12"/>
      <c r="I278" s="3"/>
    </row>
    <row r="279" spans="6:9" s="1" customFormat="1" x14ac:dyDescent="0.2">
      <c r="F279" s="2"/>
      <c r="G279" s="2"/>
      <c r="H279" s="12"/>
      <c r="I279" s="3"/>
    </row>
    <row r="280" spans="6:9" s="1" customFormat="1" x14ac:dyDescent="0.2">
      <c r="F280" s="2"/>
      <c r="G280" s="2"/>
      <c r="H280" s="12"/>
      <c r="I280" s="3"/>
    </row>
    <row r="281" spans="6:9" s="1" customFormat="1" x14ac:dyDescent="0.2">
      <c r="F281" s="2"/>
      <c r="G281" s="2"/>
      <c r="H281" s="12"/>
      <c r="I281" s="3"/>
    </row>
    <row r="282" spans="6:9" s="1" customFormat="1" x14ac:dyDescent="0.2">
      <c r="F282" s="2"/>
      <c r="G282" s="2"/>
      <c r="H282" s="12"/>
      <c r="I282" s="3"/>
    </row>
    <row r="283" spans="6:9" s="1" customFormat="1" x14ac:dyDescent="0.2">
      <c r="F283" s="2"/>
      <c r="G283" s="2"/>
      <c r="H283" s="12"/>
      <c r="I283" s="3"/>
    </row>
    <row r="284" spans="6:9" s="1" customFormat="1" x14ac:dyDescent="0.2">
      <c r="F284" s="2"/>
      <c r="G284" s="2"/>
      <c r="H284" s="12"/>
      <c r="I284" s="3"/>
    </row>
    <row r="285" spans="6:9" s="1" customFormat="1" x14ac:dyDescent="0.2">
      <c r="F285" s="2"/>
      <c r="G285" s="2"/>
      <c r="H285" s="12"/>
      <c r="I285" s="3"/>
    </row>
    <row r="286" spans="6:9" s="1" customFormat="1" x14ac:dyDescent="0.2">
      <c r="F286" s="2"/>
      <c r="G286" s="2"/>
      <c r="H286" s="12"/>
      <c r="I286" s="3"/>
    </row>
    <row r="287" spans="6:9" s="1" customFormat="1" x14ac:dyDescent="0.2">
      <c r="F287" s="2"/>
      <c r="G287" s="2"/>
      <c r="H287" s="12"/>
      <c r="I287" s="3"/>
    </row>
    <row r="288" spans="6:9" s="1" customFormat="1" x14ac:dyDescent="0.2">
      <c r="F288" s="2"/>
      <c r="G288" s="2"/>
      <c r="H288" s="12"/>
      <c r="I288" s="3"/>
    </row>
    <row r="289" spans="6:9" s="1" customFormat="1" x14ac:dyDescent="0.2">
      <c r="F289" s="2"/>
      <c r="G289" s="2"/>
      <c r="H289" s="12"/>
      <c r="I289" s="3"/>
    </row>
    <row r="290" spans="6:9" s="1" customFormat="1" x14ac:dyDescent="0.2">
      <c r="F290" s="2"/>
      <c r="G290" s="2"/>
      <c r="H290" s="12"/>
      <c r="I290" s="3"/>
    </row>
    <row r="291" spans="6:9" s="1" customFormat="1" x14ac:dyDescent="0.2">
      <c r="F291" s="2"/>
      <c r="G291" s="2"/>
      <c r="H291" s="12"/>
      <c r="I291" s="3"/>
    </row>
    <row r="292" spans="6:9" s="1" customFormat="1" x14ac:dyDescent="0.2">
      <c r="F292" s="2"/>
      <c r="G292" s="2"/>
      <c r="H292" s="12"/>
      <c r="I292" s="3"/>
    </row>
    <row r="293" spans="6:9" s="1" customFormat="1" x14ac:dyDescent="0.2">
      <c r="F293" s="2"/>
      <c r="G293" s="2"/>
      <c r="H293" s="12"/>
      <c r="I293" s="3"/>
    </row>
    <row r="294" spans="6:9" s="1" customFormat="1" x14ac:dyDescent="0.2">
      <c r="F294" s="2"/>
      <c r="G294" s="2"/>
      <c r="H294" s="12"/>
      <c r="I294" s="3"/>
    </row>
    <row r="295" spans="6:9" s="1" customFormat="1" x14ac:dyDescent="0.2">
      <c r="F295" s="2"/>
      <c r="G295" s="2"/>
      <c r="H295" s="12"/>
      <c r="I295" s="3"/>
    </row>
    <row r="296" spans="6:9" s="1" customFormat="1" x14ac:dyDescent="0.2">
      <c r="F296" s="2"/>
      <c r="G296" s="2"/>
      <c r="H296" s="12"/>
      <c r="I296" s="3"/>
    </row>
    <row r="297" spans="6:9" s="1" customFormat="1" x14ac:dyDescent="0.2">
      <c r="F297" s="2"/>
      <c r="G297" s="2"/>
      <c r="H297" s="12"/>
      <c r="I297" s="3"/>
    </row>
    <row r="298" spans="6:9" s="1" customFormat="1" x14ac:dyDescent="0.2">
      <c r="F298" s="2"/>
      <c r="G298" s="2"/>
      <c r="H298" s="12"/>
      <c r="I298" s="3"/>
    </row>
    <row r="299" spans="6:9" s="1" customFormat="1" x14ac:dyDescent="0.2">
      <c r="F299" s="2"/>
      <c r="G299" s="2"/>
      <c r="H299" s="12"/>
      <c r="I299" s="3"/>
    </row>
    <row r="300" spans="6:9" s="1" customFormat="1" x14ac:dyDescent="0.2">
      <c r="F300" s="2"/>
      <c r="G300" s="2"/>
      <c r="H300" s="12"/>
      <c r="I300" s="3"/>
    </row>
    <row r="301" spans="6:9" s="1" customFormat="1" x14ac:dyDescent="0.2">
      <c r="F301" s="2"/>
      <c r="G301" s="2"/>
      <c r="H301" s="12"/>
      <c r="I301" s="3"/>
    </row>
    <row r="302" spans="6:9" s="1" customFormat="1" x14ac:dyDescent="0.2">
      <c r="F302" s="2"/>
      <c r="G302" s="2"/>
      <c r="H302" s="12"/>
      <c r="I302" s="3"/>
    </row>
    <row r="303" spans="6:9" s="1" customFormat="1" x14ac:dyDescent="0.2">
      <c r="F303" s="2"/>
      <c r="G303" s="2"/>
      <c r="H303" s="12"/>
      <c r="I303" s="3"/>
    </row>
    <row r="304" spans="6:9" s="1" customFormat="1" x14ac:dyDescent="0.2">
      <c r="F304" s="2"/>
      <c r="G304" s="2"/>
      <c r="H304" s="12"/>
      <c r="I304" s="3"/>
    </row>
    <row r="305" spans="6:9" s="1" customFormat="1" x14ac:dyDescent="0.2">
      <c r="F305" s="2"/>
      <c r="G305" s="2"/>
      <c r="H305" s="12"/>
      <c r="I305" s="3"/>
    </row>
    <row r="306" spans="6:9" s="1" customFormat="1" x14ac:dyDescent="0.2">
      <c r="F306" s="2"/>
      <c r="G306" s="2"/>
      <c r="H306" s="12"/>
      <c r="I306" s="3"/>
    </row>
    <row r="307" spans="6:9" s="1" customFormat="1" x14ac:dyDescent="0.2">
      <c r="F307" s="2"/>
      <c r="G307" s="2"/>
      <c r="H307" s="12"/>
      <c r="I307" s="3"/>
    </row>
    <row r="308" spans="6:9" s="1" customFormat="1" x14ac:dyDescent="0.2">
      <c r="F308" s="2"/>
      <c r="G308" s="2"/>
      <c r="H308" s="12"/>
      <c r="I308" s="3"/>
    </row>
    <row r="309" spans="6:9" s="1" customFormat="1" x14ac:dyDescent="0.2">
      <c r="F309" s="2"/>
      <c r="G309" s="2"/>
      <c r="H309" s="12"/>
      <c r="I309" s="3"/>
    </row>
    <row r="310" spans="6:9" s="1" customFormat="1" x14ac:dyDescent="0.2">
      <c r="F310" s="2"/>
      <c r="G310" s="2"/>
      <c r="H310" s="12"/>
      <c r="I310" s="3"/>
    </row>
    <row r="311" spans="6:9" s="1" customFormat="1" x14ac:dyDescent="0.2">
      <c r="F311" s="2"/>
      <c r="G311" s="2"/>
      <c r="H311" s="12"/>
      <c r="I311" s="3"/>
    </row>
    <row r="312" spans="6:9" s="1" customFormat="1" x14ac:dyDescent="0.2">
      <c r="F312" s="2"/>
      <c r="G312" s="2"/>
      <c r="H312" s="12"/>
      <c r="I312" s="3"/>
    </row>
    <row r="313" spans="6:9" s="1" customFormat="1" x14ac:dyDescent="0.2">
      <c r="F313" s="2"/>
      <c r="G313" s="2"/>
      <c r="H313" s="12"/>
      <c r="I313" s="3"/>
    </row>
    <row r="314" spans="6:9" s="1" customFormat="1" x14ac:dyDescent="0.2">
      <c r="F314" s="2"/>
      <c r="G314" s="2"/>
      <c r="H314" s="12"/>
      <c r="I314" s="3"/>
    </row>
    <row r="315" spans="6:9" s="1" customFormat="1" x14ac:dyDescent="0.2">
      <c r="F315" s="2"/>
      <c r="G315" s="2"/>
      <c r="H315" s="12"/>
      <c r="I315" s="3"/>
    </row>
    <row r="316" spans="6:9" s="1" customFormat="1" x14ac:dyDescent="0.2">
      <c r="F316" s="2"/>
      <c r="G316" s="2"/>
      <c r="H316" s="12"/>
      <c r="I316" s="3"/>
    </row>
    <row r="317" spans="6:9" s="1" customFormat="1" x14ac:dyDescent="0.2">
      <c r="F317" s="2"/>
      <c r="G317" s="2"/>
      <c r="H317" s="12"/>
      <c r="I317" s="3"/>
    </row>
    <row r="318" spans="6:9" s="1" customFormat="1" x14ac:dyDescent="0.2">
      <c r="F318" s="2"/>
      <c r="G318" s="2"/>
      <c r="H318" s="12"/>
      <c r="I318" s="3"/>
    </row>
    <row r="319" spans="6:9" s="1" customFormat="1" x14ac:dyDescent="0.2">
      <c r="F319" s="2"/>
      <c r="G319" s="2"/>
      <c r="H319" s="12"/>
      <c r="I319" s="3"/>
    </row>
    <row r="320" spans="6:9" s="1" customFormat="1" x14ac:dyDescent="0.2">
      <c r="F320" s="2"/>
      <c r="G320" s="2"/>
      <c r="H320" s="12"/>
      <c r="I320" s="3"/>
    </row>
    <row r="321" spans="6:9" s="1" customFormat="1" x14ac:dyDescent="0.2">
      <c r="F321" s="2"/>
      <c r="G321" s="2"/>
      <c r="H321" s="12"/>
      <c r="I321" s="3"/>
    </row>
    <row r="322" spans="6:9" s="1" customFormat="1" x14ac:dyDescent="0.2">
      <c r="F322" s="2"/>
      <c r="G322" s="2"/>
      <c r="H322" s="12"/>
      <c r="I322" s="3"/>
    </row>
    <row r="323" spans="6:9" s="1" customFormat="1" x14ac:dyDescent="0.2">
      <c r="F323" s="2"/>
      <c r="G323" s="2"/>
      <c r="H323" s="12"/>
      <c r="I323" s="3"/>
    </row>
    <row r="324" spans="6:9" s="1" customFormat="1" x14ac:dyDescent="0.2">
      <c r="F324" s="2"/>
      <c r="G324" s="2"/>
      <c r="H324" s="12"/>
      <c r="I324" s="3"/>
    </row>
    <row r="325" spans="6:9" s="1" customFormat="1" x14ac:dyDescent="0.2">
      <c r="F325" s="2"/>
      <c r="G325" s="2"/>
      <c r="H325" s="12"/>
      <c r="I325" s="3"/>
    </row>
    <row r="326" spans="6:9" s="1" customFormat="1" x14ac:dyDescent="0.2">
      <c r="F326" s="2"/>
      <c r="G326" s="2"/>
      <c r="H326" s="12"/>
      <c r="I326" s="3"/>
    </row>
    <row r="327" spans="6:9" s="1" customFormat="1" x14ac:dyDescent="0.2">
      <c r="F327" s="2"/>
      <c r="G327" s="2"/>
      <c r="H327" s="12"/>
      <c r="I327" s="3"/>
    </row>
    <row r="328" spans="6:9" s="1" customFormat="1" x14ac:dyDescent="0.2">
      <c r="F328" s="2"/>
      <c r="G328" s="2"/>
      <c r="H328" s="12"/>
      <c r="I328" s="3"/>
    </row>
    <row r="329" spans="6:9" s="1" customFormat="1" x14ac:dyDescent="0.2">
      <c r="F329" s="2"/>
      <c r="G329" s="2"/>
      <c r="H329" s="12"/>
      <c r="I329" s="3"/>
    </row>
    <row r="330" spans="6:9" s="1" customFormat="1" x14ac:dyDescent="0.2">
      <c r="F330" s="2"/>
      <c r="G330" s="2"/>
      <c r="H330" s="12"/>
      <c r="I330" s="3"/>
    </row>
    <row r="331" spans="6:9" s="1" customFormat="1" x14ac:dyDescent="0.2">
      <c r="F331" s="2"/>
      <c r="G331" s="2"/>
      <c r="H331" s="12"/>
      <c r="I331" s="3"/>
    </row>
    <row r="332" spans="6:9" s="1" customFormat="1" x14ac:dyDescent="0.2">
      <c r="F332" s="2"/>
      <c r="G332" s="2"/>
      <c r="H332" s="12"/>
      <c r="I332" s="3"/>
    </row>
    <row r="333" spans="6:9" s="1" customFormat="1" x14ac:dyDescent="0.2">
      <c r="F333" s="2"/>
      <c r="G333" s="2"/>
      <c r="H333" s="12"/>
      <c r="I333" s="3"/>
    </row>
    <row r="334" spans="6:9" s="1" customFormat="1" x14ac:dyDescent="0.2">
      <c r="F334" s="2"/>
      <c r="G334" s="2"/>
      <c r="H334" s="12"/>
      <c r="I334" s="3"/>
    </row>
    <row r="335" spans="6:9" s="1" customFormat="1" x14ac:dyDescent="0.2">
      <c r="F335" s="2"/>
      <c r="G335" s="2"/>
      <c r="H335" s="12"/>
      <c r="I335" s="3"/>
    </row>
    <row r="336" spans="6:9" s="1" customFormat="1" x14ac:dyDescent="0.2">
      <c r="F336" s="2"/>
      <c r="G336" s="2"/>
      <c r="H336" s="12"/>
      <c r="I336" s="3"/>
    </row>
    <row r="337" spans="6:9" s="1" customFormat="1" x14ac:dyDescent="0.2">
      <c r="F337" s="2"/>
      <c r="G337" s="2"/>
      <c r="H337" s="12"/>
      <c r="I337" s="3"/>
    </row>
    <row r="338" spans="6:9" s="1" customFormat="1" x14ac:dyDescent="0.2">
      <c r="F338" s="2"/>
      <c r="G338" s="2"/>
      <c r="H338" s="12"/>
      <c r="I338" s="3"/>
    </row>
    <row r="339" spans="6:9" s="1" customFormat="1" x14ac:dyDescent="0.2">
      <c r="F339" s="2"/>
      <c r="G339" s="2"/>
      <c r="H339" s="12"/>
      <c r="I339" s="3"/>
    </row>
    <row r="340" spans="6:9" s="1" customFormat="1" x14ac:dyDescent="0.2">
      <c r="F340" s="2"/>
      <c r="G340" s="2"/>
      <c r="H340" s="12"/>
      <c r="I340" s="3"/>
    </row>
    <row r="341" spans="6:9" s="1" customFormat="1" x14ac:dyDescent="0.2">
      <c r="F341" s="2"/>
      <c r="G341" s="2"/>
      <c r="H341" s="12"/>
      <c r="I341" s="3"/>
    </row>
    <row r="342" spans="6:9" s="1" customFormat="1" x14ac:dyDescent="0.2">
      <c r="F342" s="2"/>
      <c r="G342" s="2"/>
      <c r="H342" s="12"/>
      <c r="I342" s="3"/>
    </row>
    <row r="343" spans="6:9" s="1" customFormat="1" x14ac:dyDescent="0.2">
      <c r="F343" s="2"/>
      <c r="G343" s="2"/>
      <c r="H343" s="12"/>
      <c r="I343" s="3"/>
    </row>
    <row r="344" spans="6:9" s="1" customFormat="1" x14ac:dyDescent="0.2">
      <c r="F344" s="2"/>
      <c r="G344" s="2"/>
      <c r="H344" s="12"/>
      <c r="I344" s="3"/>
    </row>
    <row r="345" spans="6:9" s="1" customFormat="1" x14ac:dyDescent="0.2">
      <c r="F345" s="2"/>
      <c r="G345" s="2"/>
      <c r="H345" s="12"/>
      <c r="I345" s="3"/>
    </row>
    <row r="346" spans="6:9" s="1" customFormat="1" x14ac:dyDescent="0.2">
      <c r="F346" s="2"/>
      <c r="G346" s="2"/>
      <c r="H346" s="12"/>
      <c r="I346" s="3"/>
    </row>
    <row r="347" spans="6:9" s="1" customFormat="1" x14ac:dyDescent="0.2">
      <c r="F347" s="2"/>
      <c r="G347" s="2"/>
      <c r="H347" s="12"/>
      <c r="I347" s="3"/>
    </row>
    <row r="348" spans="6:9" s="1" customFormat="1" x14ac:dyDescent="0.2">
      <c r="F348" s="2"/>
      <c r="G348" s="2"/>
      <c r="H348" s="12"/>
      <c r="I348" s="3"/>
    </row>
    <row r="349" spans="6:9" s="1" customFormat="1" x14ac:dyDescent="0.2">
      <c r="F349" s="2"/>
      <c r="G349" s="2"/>
      <c r="H349" s="12"/>
      <c r="I349" s="3"/>
    </row>
    <row r="350" spans="6:9" s="1" customFormat="1" x14ac:dyDescent="0.2">
      <c r="F350" s="2"/>
      <c r="G350" s="2"/>
      <c r="H350" s="12"/>
      <c r="I350" s="3"/>
    </row>
    <row r="351" spans="6:9" s="1" customFormat="1" x14ac:dyDescent="0.2">
      <c r="F351" s="2"/>
      <c r="G351" s="2"/>
      <c r="H351" s="12"/>
      <c r="I351" s="3"/>
    </row>
    <row r="352" spans="6:9" s="1" customFormat="1" x14ac:dyDescent="0.2">
      <c r="F352" s="2"/>
      <c r="G352" s="2"/>
      <c r="H352" s="12"/>
      <c r="I352" s="3"/>
    </row>
    <row r="353" spans="6:9" s="1" customFormat="1" x14ac:dyDescent="0.2">
      <c r="F353" s="2"/>
      <c r="G353" s="2"/>
      <c r="H353" s="12"/>
      <c r="I353" s="3"/>
    </row>
    <row r="354" spans="6:9" s="1" customFormat="1" x14ac:dyDescent="0.2">
      <c r="F354" s="2"/>
      <c r="G354" s="2"/>
      <c r="H354" s="12"/>
      <c r="I354" s="3"/>
    </row>
    <row r="355" spans="6:9" s="1" customFormat="1" x14ac:dyDescent="0.2">
      <c r="F355" s="2"/>
      <c r="G355" s="2"/>
      <c r="H355" s="12"/>
      <c r="I355" s="3"/>
    </row>
    <row r="356" spans="6:9" s="1" customFormat="1" x14ac:dyDescent="0.2">
      <c r="F356" s="2"/>
      <c r="G356" s="2"/>
      <c r="H356" s="12"/>
      <c r="I356" s="3"/>
    </row>
    <row r="357" spans="6:9" s="1" customFormat="1" x14ac:dyDescent="0.2">
      <c r="F357" s="2"/>
      <c r="G357" s="2"/>
      <c r="H357" s="12"/>
      <c r="I357" s="3"/>
    </row>
    <row r="358" spans="6:9" s="1" customFormat="1" x14ac:dyDescent="0.2">
      <c r="F358" s="2"/>
      <c r="G358" s="2"/>
      <c r="H358" s="12"/>
      <c r="I358" s="3"/>
    </row>
    <row r="359" spans="6:9" s="1" customFormat="1" x14ac:dyDescent="0.2">
      <c r="F359" s="2"/>
      <c r="G359" s="2"/>
      <c r="H359" s="12"/>
      <c r="I359" s="3"/>
    </row>
    <row r="360" spans="6:9" s="1" customFormat="1" x14ac:dyDescent="0.2">
      <c r="F360" s="2"/>
      <c r="G360" s="2"/>
      <c r="H360" s="12"/>
      <c r="I360" s="3"/>
    </row>
    <row r="361" spans="6:9" s="1" customFormat="1" x14ac:dyDescent="0.2">
      <c r="F361" s="2"/>
      <c r="G361" s="2"/>
      <c r="H361" s="12"/>
      <c r="I361" s="3"/>
    </row>
    <row r="362" spans="6:9" s="1" customFormat="1" x14ac:dyDescent="0.2">
      <c r="F362" s="2"/>
      <c r="G362" s="2"/>
      <c r="H362" s="12"/>
      <c r="I362" s="3"/>
    </row>
    <row r="363" spans="6:9" s="1" customFormat="1" x14ac:dyDescent="0.2">
      <c r="F363" s="2"/>
      <c r="G363" s="2"/>
      <c r="H363" s="12"/>
      <c r="I363" s="3"/>
    </row>
    <row r="364" spans="6:9" s="1" customFormat="1" x14ac:dyDescent="0.2">
      <c r="F364" s="2"/>
      <c r="G364" s="2"/>
      <c r="H364" s="12"/>
      <c r="I364" s="3"/>
    </row>
    <row r="365" spans="6:9" s="1" customFormat="1" x14ac:dyDescent="0.2">
      <c r="F365" s="2"/>
      <c r="G365" s="2"/>
      <c r="H365" s="12"/>
      <c r="I365" s="3"/>
    </row>
    <row r="366" spans="6:9" s="1" customFormat="1" x14ac:dyDescent="0.2">
      <c r="F366" s="2"/>
      <c r="G366" s="2"/>
      <c r="H366" s="12"/>
      <c r="I366" s="3"/>
    </row>
    <row r="367" spans="6:9" s="1" customFormat="1" x14ac:dyDescent="0.2">
      <c r="F367" s="2"/>
      <c r="G367" s="2"/>
      <c r="H367" s="12"/>
      <c r="I367" s="3"/>
    </row>
    <row r="368" spans="6:9" s="1" customFormat="1" x14ac:dyDescent="0.2">
      <c r="F368" s="2"/>
      <c r="G368" s="2"/>
      <c r="H368" s="12"/>
      <c r="I368" s="3"/>
    </row>
    <row r="369" spans="6:9" s="1" customFormat="1" x14ac:dyDescent="0.2">
      <c r="F369" s="2"/>
      <c r="G369" s="2"/>
      <c r="H369" s="12"/>
      <c r="I369" s="3"/>
    </row>
    <row r="370" spans="6:9" s="1" customFormat="1" x14ac:dyDescent="0.2">
      <c r="F370" s="2"/>
      <c r="G370" s="2"/>
      <c r="H370" s="12"/>
      <c r="I370" s="3"/>
    </row>
    <row r="371" spans="6:9" s="1" customFormat="1" x14ac:dyDescent="0.2">
      <c r="F371" s="2"/>
      <c r="G371" s="2"/>
      <c r="H371" s="12"/>
      <c r="I371" s="3"/>
    </row>
    <row r="372" spans="6:9" s="1" customFormat="1" x14ac:dyDescent="0.2">
      <c r="F372" s="2"/>
      <c r="G372" s="2"/>
      <c r="H372" s="12"/>
      <c r="I372" s="3"/>
    </row>
    <row r="373" spans="6:9" s="1" customFormat="1" x14ac:dyDescent="0.2">
      <c r="F373" s="2"/>
      <c r="G373" s="2"/>
      <c r="H373" s="12"/>
      <c r="I373" s="3"/>
    </row>
    <row r="374" spans="6:9" s="1" customFormat="1" x14ac:dyDescent="0.2">
      <c r="F374" s="2"/>
      <c r="G374" s="2"/>
      <c r="H374" s="12"/>
      <c r="I374" s="3"/>
    </row>
    <row r="375" spans="6:9" s="1" customFormat="1" x14ac:dyDescent="0.2">
      <c r="F375" s="2"/>
      <c r="G375" s="2"/>
      <c r="H375" s="12"/>
      <c r="I375" s="3"/>
    </row>
    <row r="376" spans="6:9" s="1" customFormat="1" x14ac:dyDescent="0.2">
      <c r="F376" s="2"/>
      <c r="G376" s="2"/>
      <c r="H376" s="12"/>
      <c r="I376" s="3"/>
    </row>
    <row r="377" spans="6:9" s="1" customFormat="1" x14ac:dyDescent="0.2">
      <c r="F377" s="2"/>
      <c r="G377" s="2"/>
      <c r="H377" s="12"/>
      <c r="I377" s="3"/>
    </row>
    <row r="378" spans="6:9" s="1" customFormat="1" x14ac:dyDescent="0.2">
      <c r="F378" s="2"/>
      <c r="G378" s="2"/>
      <c r="H378" s="12"/>
      <c r="I378" s="3"/>
    </row>
    <row r="379" spans="6:9" s="1" customFormat="1" x14ac:dyDescent="0.2">
      <c r="F379" s="2"/>
      <c r="G379" s="2"/>
      <c r="H379" s="12"/>
      <c r="I379" s="3"/>
    </row>
    <row r="380" spans="6:9" s="1" customFormat="1" x14ac:dyDescent="0.2">
      <c r="F380" s="2"/>
      <c r="G380" s="2"/>
      <c r="H380" s="12"/>
      <c r="I380" s="3"/>
    </row>
    <row r="381" spans="6:9" s="1" customFormat="1" x14ac:dyDescent="0.2">
      <c r="F381" s="2"/>
      <c r="G381" s="2"/>
      <c r="H381" s="12"/>
      <c r="I381" s="3"/>
    </row>
    <row r="382" spans="6:9" s="1" customFormat="1" x14ac:dyDescent="0.2">
      <c r="F382" s="2"/>
      <c r="G382" s="2"/>
      <c r="H382" s="12"/>
      <c r="I382" s="3"/>
    </row>
    <row r="383" spans="6:9" s="1" customFormat="1" x14ac:dyDescent="0.2">
      <c r="F383" s="2"/>
      <c r="G383" s="2"/>
      <c r="H383" s="12"/>
      <c r="I383" s="3"/>
    </row>
    <row r="384" spans="6:9" s="1" customFormat="1" x14ac:dyDescent="0.2">
      <c r="F384" s="2"/>
      <c r="G384" s="2"/>
      <c r="H384" s="12"/>
      <c r="I384" s="3"/>
    </row>
    <row r="385" spans="6:9" s="1" customFormat="1" x14ac:dyDescent="0.2">
      <c r="F385" s="2"/>
      <c r="G385" s="2"/>
      <c r="H385" s="12"/>
      <c r="I385" s="3"/>
    </row>
    <row r="386" spans="6:9" s="1" customFormat="1" x14ac:dyDescent="0.2">
      <c r="F386" s="2"/>
      <c r="G386" s="2"/>
      <c r="H386" s="12"/>
      <c r="I386" s="3"/>
    </row>
    <row r="387" spans="6:9" s="1" customFormat="1" x14ac:dyDescent="0.2">
      <c r="F387" s="2"/>
      <c r="G387" s="2"/>
      <c r="H387" s="12"/>
      <c r="I387" s="3"/>
    </row>
    <row r="388" spans="6:9" s="1" customFormat="1" x14ac:dyDescent="0.2">
      <c r="F388" s="2"/>
      <c r="G388" s="2"/>
      <c r="H388" s="12"/>
      <c r="I388" s="3"/>
    </row>
    <row r="389" spans="6:9" s="1" customFormat="1" x14ac:dyDescent="0.2">
      <c r="F389" s="2"/>
      <c r="G389" s="2"/>
      <c r="H389" s="12"/>
      <c r="I389" s="3"/>
    </row>
    <row r="390" spans="6:9" s="1" customFormat="1" x14ac:dyDescent="0.2">
      <c r="F390" s="2"/>
      <c r="G390" s="2"/>
      <c r="H390" s="12"/>
      <c r="I390" s="3"/>
    </row>
    <row r="391" spans="6:9" s="1" customFormat="1" x14ac:dyDescent="0.2">
      <c r="F391" s="2"/>
      <c r="G391" s="2"/>
      <c r="H391" s="12"/>
      <c r="I391" s="3"/>
    </row>
    <row r="392" spans="6:9" s="1" customFormat="1" x14ac:dyDescent="0.2">
      <c r="F392" s="2"/>
      <c r="G392" s="2"/>
      <c r="H392" s="12"/>
      <c r="I392" s="3"/>
    </row>
    <row r="393" spans="6:9" s="1" customFormat="1" x14ac:dyDescent="0.2">
      <c r="F393" s="2"/>
      <c r="G393" s="2"/>
      <c r="H393" s="12"/>
      <c r="I393" s="3"/>
    </row>
    <row r="394" spans="6:9" s="1" customFormat="1" x14ac:dyDescent="0.2">
      <c r="F394" s="2"/>
      <c r="G394" s="2"/>
      <c r="H394" s="12"/>
      <c r="I394" s="3"/>
    </row>
    <row r="395" spans="6:9" s="1" customFormat="1" x14ac:dyDescent="0.2">
      <c r="F395" s="2"/>
      <c r="G395" s="2"/>
      <c r="H395" s="12"/>
      <c r="I395" s="3"/>
    </row>
    <row r="396" spans="6:9" s="1" customFormat="1" x14ac:dyDescent="0.2">
      <c r="F396" s="2"/>
      <c r="G396" s="2"/>
      <c r="H396" s="12"/>
      <c r="I396" s="3"/>
    </row>
    <row r="397" spans="6:9" s="1" customFormat="1" x14ac:dyDescent="0.2">
      <c r="F397" s="2"/>
      <c r="G397" s="2"/>
      <c r="H397" s="12"/>
      <c r="I397" s="3"/>
    </row>
    <row r="398" spans="6:9" s="1" customFormat="1" x14ac:dyDescent="0.2">
      <c r="F398" s="2"/>
      <c r="G398" s="2"/>
      <c r="H398" s="12"/>
      <c r="I398" s="3"/>
    </row>
    <row r="399" spans="6:9" s="1" customFormat="1" x14ac:dyDescent="0.2">
      <c r="F399" s="2"/>
      <c r="G399" s="2"/>
      <c r="H399" s="12"/>
      <c r="I399" s="3"/>
    </row>
    <row r="400" spans="6:9" s="1" customFormat="1" x14ac:dyDescent="0.2">
      <c r="F400" s="2"/>
      <c r="G400" s="2"/>
      <c r="H400" s="12"/>
      <c r="I400" s="3"/>
    </row>
    <row r="401" spans="6:9" s="1" customFormat="1" x14ac:dyDescent="0.2">
      <c r="F401" s="2"/>
      <c r="G401" s="2"/>
      <c r="H401" s="12"/>
      <c r="I401" s="3"/>
    </row>
    <row r="402" spans="6:9" s="1" customFormat="1" x14ac:dyDescent="0.2">
      <c r="F402" s="2"/>
      <c r="G402" s="2"/>
      <c r="H402" s="12"/>
      <c r="I402" s="3"/>
    </row>
    <row r="403" spans="6:9" s="1" customFormat="1" x14ac:dyDescent="0.2">
      <c r="F403" s="2"/>
      <c r="G403" s="2"/>
      <c r="H403" s="12"/>
      <c r="I403" s="3"/>
    </row>
    <row r="404" spans="6:9" s="1" customFormat="1" x14ac:dyDescent="0.2">
      <c r="F404" s="2"/>
      <c r="G404" s="2"/>
      <c r="H404" s="12"/>
      <c r="I404" s="3"/>
    </row>
    <row r="405" spans="6:9" s="1" customFormat="1" x14ac:dyDescent="0.2">
      <c r="F405" s="2"/>
      <c r="G405" s="2"/>
      <c r="H405" s="12"/>
      <c r="I405" s="3"/>
    </row>
    <row r="406" spans="6:9" s="1" customFormat="1" x14ac:dyDescent="0.2">
      <c r="F406" s="2"/>
      <c r="G406" s="2"/>
      <c r="H406" s="12"/>
      <c r="I406" s="3"/>
    </row>
    <row r="407" spans="6:9" s="1" customFormat="1" x14ac:dyDescent="0.2">
      <c r="F407" s="2"/>
      <c r="G407" s="2"/>
      <c r="H407" s="12"/>
      <c r="I407" s="3"/>
    </row>
    <row r="408" spans="6:9" s="1" customFormat="1" x14ac:dyDescent="0.2">
      <c r="F408" s="2"/>
      <c r="G408" s="2"/>
      <c r="H408" s="12"/>
      <c r="I408" s="3"/>
    </row>
    <row r="409" spans="6:9" s="1" customFormat="1" x14ac:dyDescent="0.2">
      <c r="F409" s="2"/>
      <c r="G409" s="2"/>
      <c r="H409" s="12"/>
      <c r="I409" s="3"/>
    </row>
    <row r="410" spans="6:9" s="1" customFormat="1" x14ac:dyDescent="0.2">
      <c r="F410" s="2"/>
      <c r="G410" s="2"/>
      <c r="H410" s="12"/>
      <c r="I410" s="3"/>
    </row>
    <row r="411" spans="6:9" s="1" customFormat="1" x14ac:dyDescent="0.2">
      <c r="F411" s="2"/>
      <c r="G411" s="2"/>
      <c r="H411" s="12"/>
      <c r="I411" s="3"/>
    </row>
    <row r="412" spans="6:9" s="1" customFormat="1" x14ac:dyDescent="0.2">
      <c r="F412" s="2"/>
      <c r="G412" s="2"/>
      <c r="H412" s="12"/>
      <c r="I412" s="3"/>
    </row>
    <row r="413" spans="6:9" s="1" customFormat="1" x14ac:dyDescent="0.2">
      <c r="F413" s="2"/>
      <c r="G413" s="2"/>
      <c r="H413" s="12"/>
      <c r="I413" s="3"/>
    </row>
    <row r="414" spans="6:9" s="1" customFormat="1" x14ac:dyDescent="0.2">
      <c r="F414" s="2"/>
      <c r="G414" s="2"/>
      <c r="H414" s="12"/>
      <c r="I414" s="3"/>
    </row>
    <row r="415" spans="6:9" s="1" customFormat="1" x14ac:dyDescent="0.2">
      <c r="F415" s="2"/>
      <c r="G415" s="2"/>
      <c r="H415" s="12"/>
      <c r="I415" s="3"/>
    </row>
    <row r="416" spans="6:9" s="1" customFormat="1" x14ac:dyDescent="0.2">
      <c r="F416" s="2"/>
      <c r="G416" s="2"/>
      <c r="H416" s="12"/>
      <c r="I416" s="3"/>
    </row>
    <row r="417" spans="6:9" s="1" customFormat="1" x14ac:dyDescent="0.2">
      <c r="F417" s="2"/>
      <c r="G417" s="2"/>
      <c r="H417" s="12"/>
      <c r="I417" s="3"/>
    </row>
    <row r="418" spans="6:9" s="1" customFormat="1" x14ac:dyDescent="0.2">
      <c r="F418" s="2"/>
      <c r="G418" s="2"/>
      <c r="H418" s="12"/>
      <c r="I418" s="3"/>
    </row>
    <row r="419" spans="6:9" s="1" customFormat="1" x14ac:dyDescent="0.2">
      <c r="F419" s="2"/>
      <c r="G419" s="2"/>
      <c r="H419" s="12"/>
      <c r="I419" s="3"/>
    </row>
    <row r="420" spans="6:9" s="1" customFormat="1" x14ac:dyDescent="0.2">
      <c r="F420" s="2"/>
      <c r="G420" s="2"/>
      <c r="H420" s="12"/>
      <c r="I420" s="3"/>
    </row>
    <row r="421" spans="6:9" s="1" customFormat="1" x14ac:dyDescent="0.2">
      <c r="F421" s="2"/>
      <c r="G421" s="2"/>
      <c r="H421" s="12"/>
      <c r="I421" s="3"/>
    </row>
    <row r="422" spans="6:9" s="1" customFormat="1" x14ac:dyDescent="0.2">
      <c r="F422" s="2"/>
      <c r="G422" s="2"/>
      <c r="H422" s="12"/>
      <c r="I422" s="3"/>
    </row>
    <row r="423" spans="6:9" s="1" customFormat="1" x14ac:dyDescent="0.2">
      <c r="F423" s="2"/>
      <c r="G423" s="2"/>
      <c r="H423" s="12"/>
      <c r="I423" s="3"/>
    </row>
    <row r="424" spans="6:9" s="1" customFormat="1" x14ac:dyDescent="0.2">
      <c r="F424" s="2"/>
      <c r="G424" s="2"/>
      <c r="H424" s="12"/>
      <c r="I424" s="3"/>
    </row>
    <row r="425" spans="6:9" s="1" customFormat="1" x14ac:dyDescent="0.2">
      <c r="F425" s="2"/>
      <c r="G425" s="2"/>
      <c r="H425" s="12"/>
      <c r="I425" s="3"/>
    </row>
    <row r="426" spans="6:9" s="1" customFormat="1" x14ac:dyDescent="0.2">
      <c r="F426" s="2"/>
      <c r="G426" s="2"/>
      <c r="H426" s="12"/>
      <c r="I426" s="3"/>
    </row>
    <row r="427" spans="6:9" s="1" customFormat="1" x14ac:dyDescent="0.2">
      <c r="F427" s="2"/>
      <c r="G427" s="2"/>
      <c r="H427" s="12"/>
      <c r="I427" s="3"/>
    </row>
    <row r="428" spans="6:9" s="1" customFormat="1" x14ac:dyDescent="0.2">
      <c r="F428" s="2"/>
      <c r="G428" s="2"/>
      <c r="H428" s="12"/>
      <c r="I428" s="3"/>
    </row>
    <row r="429" spans="6:9" s="1" customFormat="1" x14ac:dyDescent="0.2">
      <c r="F429" s="2"/>
      <c r="G429" s="2"/>
      <c r="H429" s="12"/>
      <c r="I429" s="3"/>
    </row>
    <row r="430" spans="6:9" s="1" customFormat="1" x14ac:dyDescent="0.2">
      <c r="F430" s="2"/>
      <c r="G430" s="2"/>
      <c r="H430" s="12"/>
      <c r="I430" s="3"/>
    </row>
    <row r="431" spans="6:9" s="1" customFormat="1" x14ac:dyDescent="0.2">
      <c r="F431" s="2"/>
      <c r="G431" s="2"/>
      <c r="H431" s="12"/>
      <c r="I431" s="3"/>
    </row>
    <row r="432" spans="6:9" s="1" customFormat="1" x14ac:dyDescent="0.2">
      <c r="F432" s="2"/>
      <c r="G432" s="2"/>
      <c r="H432" s="12"/>
      <c r="I432" s="3"/>
    </row>
    <row r="433" spans="6:9" s="1" customFormat="1" x14ac:dyDescent="0.2">
      <c r="F433" s="2"/>
      <c r="G433" s="2"/>
      <c r="H433" s="12"/>
      <c r="I433" s="3"/>
    </row>
    <row r="434" spans="6:9" s="1" customFormat="1" x14ac:dyDescent="0.2">
      <c r="F434" s="2"/>
      <c r="G434" s="2"/>
      <c r="H434" s="12"/>
      <c r="I434" s="3"/>
    </row>
    <row r="435" spans="6:9" s="1" customFormat="1" x14ac:dyDescent="0.2">
      <c r="F435" s="2"/>
      <c r="G435" s="2"/>
      <c r="H435" s="12"/>
      <c r="I435" s="3"/>
    </row>
    <row r="436" spans="6:9" s="1" customFormat="1" x14ac:dyDescent="0.2">
      <c r="F436" s="2"/>
      <c r="G436" s="2"/>
      <c r="H436" s="12"/>
      <c r="I436" s="3"/>
    </row>
    <row r="437" spans="6:9" s="1" customFormat="1" x14ac:dyDescent="0.2">
      <c r="F437" s="2"/>
      <c r="G437" s="2"/>
      <c r="H437" s="12"/>
      <c r="I437" s="3"/>
    </row>
    <row r="438" spans="6:9" s="1" customFormat="1" x14ac:dyDescent="0.2">
      <c r="F438" s="2"/>
      <c r="G438" s="2"/>
      <c r="H438" s="12"/>
      <c r="I438" s="3"/>
    </row>
    <row r="439" spans="6:9" s="1" customFormat="1" x14ac:dyDescent="0.2">
      <c r="F439" s="2"/>
      <c r="G439" s="2"/>
      <c r="H439" s="12"/>
      <c r="I439" s="3"/>
    </row>
    <row r="440" spans="6:9" s="1" customFormat="1" x14ac:dyDescent="0.2">
      <c r="F440" s="2"/>
      <c r="G440" s="2"/>
      <c r="H440" s="12"/>
      <c r="I440" s="3"/>
    </row>
    <row r="441" spans="6:9" s="1" customFormat="1" x14ac:dyDescent="0.2">
      <c r="F441" s="2"/>
      <c r="G441" s="2"/>
      <c r="H441" s="12"/>
      <c r="I441" s="3"/>
    </row>
    <row r="442" spans="6:9" s="1" customFormat="1" x14ac:dyDescent="0.2">
      <c r="F442" s="2"/>
      <c r="G442" s="2"/>
      <c r="H442" s="12"/>
      <c r="I442" s="3"/>
    </row>
    <row r="443" spans="6:9" s="1" customFormat="1" x14ac:dyDescent="0.2">
      <c r="F443" s="2"/>
      <c r="G443" s="2"/>
      <c r="H443" s="12"/>
      <c r="I443" s="3"/>
    </row>
    <row r="444" spans="6:9" s="1" customFormat="1" x14ac:dyDescent="0.2">
      <c r="F444" s="2"/>
      <c r="G444" s="2"/>
      <c r="H444" s="12"/>
      <c r="I444" s="3"/>
    </row>
    <row r="445" spans="6:9" s="1" customFormat="1" x14ac:dyDescent="0.2">
      <c r="F445" s="2"/>
      <c r="G445" s="2"/>
      <c r="H445" s="12"/>
      <c r="I445" s="3"/>
    </row>
    <row r="446" spans="6:9" s="1" customFormat="1" x14ac:dyDescent="0.2">
      <c r="F446" s="2"/>
      <c r="G446" s="2"/>
      <c r="H446" s="12"/>
      <c r="I446" s="3"/>
    </row>
    <row r="447" spans="6:9" s="1" customFormat="1" x14ac:dyDescent="0.2">
      <c r="F447" s="2"/>
      <c r="G447" s="2"/>
      <c r="H447" s="12"/>
      <c r="I447" s="3"/>
    </row>
    <row r="448" spans="6:9" s="1" customFormat="1" x14ac:dyDescent="0.2">
      <c r="F448" s="2"/>
      <c r="G448" s="2"/>
      <c r="H448" s="12"/>
      <c r="I448" s="3"/>
    </row>
    <row r="449" spans="6:9" s="1" customFormat="1" x14ac:dyDescent="0.2">
      <c r="F449" s="2"/>
      <c r="G449" s="2"/>
      <c r="H449" s="12"/>
      <c r="I449" s="3"/>
    </row>
    <row r="450" spans="6:9" s="1" customFormat="1" x14ac:dyDescent="0.2">
      <c r="F450" s="2"/>
      <c r="G450" s="2"/>
      <c r="H450" s="12"/>
      <c r="I450" s="3"/>
    </row>
    <row r="451" spans="6:9" s="1" customFormat="1" x14ac:dyDescent="0.2">
      <c r="F451" s="2"/>
      <c r="G451" s="2"/>
      <c r="H451" s="12"/>
      <c r="I451" s="3"/>
    </row>
    <row r="452" spans="6:9" s="1" customFormat="1" x14ac:dyDescent="0.2">
      <c r="F452" s="2"/>
      <c r="G452" s="2"/>
      <c r="H452" s="12"/>
      <c r="I452" s="3"/>
    </row>
    <row r="453" spans="6:9" s="1" customFormat="1" x14ac:dyDescent="0.2">
      <c r="F453" s="2"/>
      <c r="G453" s="2"/>
      <c r="H453" s="12"/>
      <c r="I453" s="3"/>
    </row>
    <row r="454" spans="6:9" s="1" customFormat="1" x14ac:dyDescent="0.2">
      <c r="F454" s="2"/>
      <c r="G454" s="2"/>
      <c r="H454" s="12"/>
      <c r="I454" s="3"/>
    </row>
    <row r="455" spans="6:9" s="1" customFormat="1" x14ac:dyDescent="0.2">
      <c r="F455" s="2"/>
      <c r="G455" s="2"/>
      <c r="H455" s="12"/>
      <c r="I455" s="3"/>
    </row>
    <row r="456" spans="6:9" s="1" customFormat="1" x14ac:dyDescent="0.2">
      <c r="F456" s="2"/>
      <c r="G456" s="2"/>
      <c r="H456" s="12"/>
      <c r="I456" s="3"/>
    </row>
    <row r="457" spans="6:9" s="1" customFormat="1" x14ac:dyDescent="0.2">
      <c r="F457" s="2"/>
      <c r="G457" s="2"/>
      <c r="H457" s="12"/>
      <c r="I457" s="3"/>
    </row>
    <row r="458" spans="6:9" s="1" customFormat="1" x14ac:dyDescent="0.2">
      <c r="F458" s="2"/>
      <c r="G458" s="2"/>
      <c r="H458" s="12"/>
      <c r="I458" s="3"/>
    </row>
    <row r="459" spans="6:9" s="1" customFormat="1" x14ac:dyDescent="0.2">
      <c r="F459" s="2"/>
      <c r="G459" s="2"/>
      <c r="H459" s="12"/>
      <c r="I459" s="3"/>
    </row>
    <row r="460" spans="6:9" s="1" customFormat="1" x14ac:dyDescent="0.2">
      <c r="F460" s="2"/>
      <c r="G460" s="2"/>
      <c r="H460" s="12"/>
      <c r="I460" s="3"/>
    </row>
    <row r="461" spans="6:9" s="1" customFormat="1" x14ac:dyDescent="0.2">
      <c r="F461" s="2"/>
      <c r="G461" s="2"/>
      <c r="H461" s="12"/>
      <c r="I461" s="3"/>
    </row>
    <row r="462" spans="6:9" s="1" customFormat="1" x14ac:dyDescent="0.2">
      <c r="F462" s="2"/>
      <c r="G462" s="2"/>
      <c r="H462" s="12"/>
      <c r="I462" s="3"/>
    </row>
    <row r="463" spans="6:9" s="1" customFormat="1" x14ac:dyDescent="0.2">
      <c r="F463" s="2"/>
      <c r="G463" s="2"/>
      <c r="H463" s="12"/>
      <c r="I463" s="3"/>
    </row>
    <row r="464" spans="6:9" s="1" customFormat="1" x14ac:dyDescent="0.2">
      <c r="F464" s="2"/>
      <c r="G464" s="2"/>
      <c r="H464" s="12"/>
      <c r="I464" s="3"/>
    </row>
    <row r="465" spans="6:9" s="1" customFormat="1" x14ac:dyDescent="0.2">
      <c r="F465" s="2"/>
      <c r="G465" s="2"/>
      <c r="H465" s="12"/>
      <c r="I465" s="3"/>
    </row>
    <row r="466" spans="6:9" s="1" customFormat="1" x14ac:dyDescent="0.2">
      <c r="F466" s="2"/>
      <c r="G466" s="2"/>
      <c r="H466" s="12"/>
      <c r="I466" s="3"/>
    </row>
    <row r="467" spans="6:9" s="1" customFormat="1" x14ac:dyDescent="0.2">
      <c r="F467" s="2"/>
      <c r="G467" s="2"/>
      <c r="H467" s="12"/>
      <c r="I467" s="3"/>
    </row>
    <row r="468" spans="6:9" s="1" customFormat="1" x14ac:dyDescent="0.2">
      <c r="F468" s="2"/>
      <c r="G468" s="2"/>
      <c r="H468" s="12"/>
      <c r="I468" s="3"/>
    </row>
    <row r="469" spans="6:9" s="1" customFormat="1" x14ac:dyDescent="0.2">
      <c r="F469" s="2"/>
      <c r="G469" s="2"/>
      <c r="H469" s="12"/>
      <c r="I469" s="3"/>
    </row>
    <row r="470" spans="6:9" s="1" customFormat="1" x14ac:dyDescent="0.2">
      <c r="F470" s="2"/>
      <c r="G470" s="2"/>
      <c r="H470" s="12"/>
      <c r="I470" s="3"/>
    </row>
    <row r="471" spans="6:9" s="1" customFormat="1" x14ac:dyDescent="0.2">
      <c r="F471" s="2"/>
      <c r="G471" s="2"/>
      <c r="H471" s="12"/>
      <c r="I471" s="3"/>
    </row>
    <row r="472" spans="6:9" s="1" customFormat="1" x14ac:dyDescent="0.2">
      <c r="F472" s="2"/>
      <c r="G472" s="2"/>
      <c r="H472" s="12"/>
      <c r="I472" s="3"/>
    </row>
    <row r="473" spans="6:9" s="1" customFormat="1" x14ac:dyDescent="0.2">
      <c r="F473" s="2"/>
      <c r="G473" s="2"/>
      <c r="H473" s="12"/>
      <c r="I473" s="3"/>
    </row>
    <row r="474" spans="6:9" s="1" customFormat="1" x14ac:dyDescent="0.2">
      <c r="F474" s="2"/>
      <c r="G474" s="2"/>
      <c r="H474" s="12"/>
      <c r="I474" s="3"/>
    </row>
    <row r="475" spans="6:9" s="1" customFormat="1" x14ac:dyDescent="0.2">
      <c r="F475" s="2"/>
      <c r="G475" s="2"/>
      <c r="H475" s="12"/>
      <c r="I475" s="3"/>
    </row>
    <row r="476" spans="6:9" s="1" customFormat="1" x14ac:dyDescent="0.2">
      <c r="F476" s="2"/>
      <c r="G476" s="2"/>
      <c r="H476" s="12"/>
      <c r="I476" s="3"/>
    </row>
    <row r="477" spans="6:9" s="1" customFormat="1" x14ac:dyDescent="0.2">
      <c r="F477" s="2"/>
      <c r="G477" s="2"/>
      <c r="H477" s="12"/>
      <c r="I477" s="3"/>
    </row>
    <row r="478" spans="6:9" s="1" customFormat="1" x14ac:dyDescent="0.2">
      <c r="F478" s="2"/>
      <c r="G478" s="2"/>
      <c r="H478" s="12"/>
      <c r="I478" s="3"/>
    </row>
    <row r="479" spans="6:9" s="1" customFormat="1" x14ac:dyDescent="0.2">
      <c r="F479" s="2"/>
      <c r="G479" s="2"/>
      <c r="H479" s="12"/>
      <c r="I479" s="3"/>
    </row>
    <row r="480" spans="6:9" s="1" customFormat="1" x14ac:dyDescent="0.2">
      <c r="F480" s="2"/>
      <c r="G480" s="2"/>
      <c r="H480" s="12"/>
      <c r="I480" s="3"/>
    </row>
    <row r="481" spans="6:9" s="1" customFormat="1" x14ac:dyDescent="0.2">
      <c r="F481" s="2"/>
      <c r="G481" s="2"/>
      <c r="H481" s="12"/>
      <c r="I481" s="3"/>
    </row>
    <row r="482" spans="6:9" s="1" customFormat="1" x14ac:dyDescent="0.2">
      <c r="F482" s="2"/>
      <c r="G482" s="2"/>
      <c r="H482" s="12"/>
      <c r="I482" s="3"/>
    </row>
    <row r="483" spans="6:9" s="1" customFormat="1" x14ac:dyDescent="0.2">
      <c r="F483" s="2"/>
      <c r="G483" s="2"/>
      <c r="H483" s="12"/>
      <c r="I483" s="3"/>
    </row>
    <row r="484" spans="6:9" s="1" customFormat="1" x14ac:dyDescent="0.2">
      <c r="F484" s="2"/>
      <c r="G484" s="2"/>
      <c r="H484" s="12"/>
      <c r="I484" s="3"/>
    </row>
    <row r="485" spans="6:9" s="1" customFormat="1" x14ac:dyDescent="0.2">
      <c r="F485" s="2"/>
      <c r="G485" s="2"/>
      <c r="H485" s="12"/>
      <c r="I485" s="3"/>
    </row>
    <row r="486" spans="6:9" s="1" customFormat="1" x14ac:dyDescent="0.2">
      <c r="F486" s="2"/>
      <c r="G486" s="2"/>
      <c r="H486" s="12"/>
      <c r="I486" s="3"/>
    </row>
    <row r="487" spans="6:9" s="1" customFormat="1" x14ac:dyDescent="0.2">
      <c r="F487" s="2"/>
      <c r="G487" s="2"/>
      <c r="H487" s="12"/>
      <c r="I487" s="3"/>
    </row>
    <row r="488" spans="6:9" s="1" customFormat="1" x14ac:dyDescent="0.2">
      <c r="F488" s="2"/>
      <c r="G488" s="2"/>
      <c r="H488" s="12"/>
      <c r="I488" s="3"/>
    </row>
    <row r="489" spans="6:9" s="1" customFormat="1" x14ac:dyDescent="0.2">
      <c r="F489" s="2"/>
      <c r="G489" s="2"/>
      <c r="H489" s="12"/>
      <c r="I489" s="3"/>
    </row>
    <row r="490" spans="6:9" s="1" customFormat="1" x14ac:dyDescent="0.2">
      <c r="F490" s="2"/>
      <c r="G490" s="2"/>
      <c r="H490" s="12"/>
      <c r="I490" s="3"/>
    </row>
    <row r="491" spans="6:9" s="1" customFormat="1" x14ac:dyDescent="0.2">
      <c r="F491" s="2"/>
      <c r="G491" s="2"/>
      <c r="H491" s="12"/>
      <c r="I491" s="3"/>
    </row>
    <row r="492" spans="6:9" s="1" customFormat="1" x14ac:dyDescent="0.2">
      <c r="F492" s="2"/>
      <c r="G492" s="2"/>
      <c r="H492" s="12"/>
      <c r="I492" s="3"/>
    </row>
    <row r="493" spans="6:9" s="1" customFormat="1" x14ac:dyDescent="0.2">
      <c r="F493" s="2"/>
      <c r="G493" s="2"/>
      <c r="H493" s="12"/>
      <c r="I493" s="3"/>
    </row>
    <row r="494" spans="6:9" s="1" customFormat="1" x14ac:dyDescent="0.2">
      <c r="F494" s="2"/>
      <c r="G494" s="2"/>
      <c r="H494" s="12"/>
      <c r="I494" s="3"/>
    </row>
    <row r="495" spans="6:9" s="1" customFormat="1" x14ac:dyDescent="0.2">
      <c r="F495" s="2"/>
      <c r="G495" s="2"/>
      <c r="H495" s="12"/>
      <c r="I495" s="3"/>
    </row>
    <row r="496" spans="6:9" s="1" customFormat="1" x14ac:dyDescent="0.2">
      <c r="F496" s="2"/>
      <c r="G496" s="2"/>
      <c r="H496" s="12"/>
      <c r="I496" s="3"/>
    </row>
    <row r="497" spans="6:9" s="1" customFormat="1" x14ac:dyDescent="0.2">
      <c r="F497" s="2"/>
      <c r="G497" s="2"/>
      <c r="H497" s="12"/>
      <c r="I497" s="3"/>
    </row>
    <row r="498" spans="6:9" s="1" customFormat="1" x14ac:dyDescent="0.2">
      <c r="F498" s="2"/>
      <c r="G498" s="2"/>
      <c r="H498" s="12"/>
      <c r="I498" s="3"/>
    </row>
    <row r="499" spans="6:9" s="1" customFormat="1" x14ac:dyDescent="0.2">
      <c r="F499" s="2"/>
      <c r="G499" s="2"/>
      <c r="H499" s="12"/>
      <c r="I499" s="3"/>
    </row>
    <row r="500" spans="6:9" s="1" customFormat="1" x14ac:dyDescent="0.2">
      <c r="F500" s="2"/>
      <c r="G500" s="2"/>
      <c r="H500" s="12"/>
      <c r="I500" s="3"/>
    </row>
    <row r="501" spans="6:9" s="1" customFormat="1" x14ac:dyDescent="0.2">
      <c r="F501" s="2"/>
      <c r="G501" s="2"/>
      <c r="H501" s="12"/>
      <c r="I501" s="3"/>
    </row>
    <row r="502" spans="6:9" s="1" customFormat="1" x14ac:dyDescent="0.2">
      <c r="F502" s="2"/>
      <c r="G502" s="2"/>
      <c r="H502" s="12"/>
      <c r="I502" s="3"/>
    </row>
    <row r="503" spans="6:9" s="1" customFormat="1" x14ac:dyDescent="0.2">
      <c r="F503" s="2"/>
      <c r="G503" s="2"/>
      <c r="H503" s="12"/>
      <c r="I503" s="3"/>
    </row>
    <row r="504" spans="6:9" s="1" customFormat="1" x14ac:dyDescent="0.2">
      <c r="F504" s="2"/>
      <c r="G504" s="2"/>
      <c r="H504" s="12"/>
      <c r="I504" s="3"/>
    </row>
    <row r="505" spans="6:9" s="1" customFormat="1" x14ac:dyDescent="0.2">
      <c r="F505" s="2"/>
      <c r="G505" s="2"/>
      <c r="H505" s="12"/>
      <c r="I505" s="3"/>
    </row>
    <row r="506" spans="6:9" s="1" customFormat="1" x14ac:dyDescent="0.2">
      <c r="F506" s="2"/>
      <c r="G506" s="2"/>
      <c r="H506" s="12"/>
      <c r="I506" s="3"/>
    </row>
    <row r="507" spans="6:9" s="1" customFormat="1" x14ac:dyDescent="0.2">
      <c r="F507" s="2"/>
      <c r="G507" s="2"/>
      <c r="H507" s="12"/>
      <c r="I507" s="3"/>
    </row>
    <row r="508" spans="6:9" s="1" customFormat="1" x14ac:dyDescent="0.2">
      <c r="F508" s="2"/>
      <c r="G508" s="2"/>
      <c r="H508" s="12"/>
      <c r="I508" s="3"/>
    </row>
    <row r="509" spans="6:9" s="1" customFormat="1" x14ac:dyDescent="0.2">
      <c r="F509" s="2"/>
      <c r="G509" s="2"/>
      <c r="H509" s="12"/>
      <c r="I509" s="3"/>
    </row>
    <row r="510" spans="6:9" s="1" customFormat="1" x14ac:dyDescent="0.2">
      <c r="F510" s="2"/>
      <c r="G510" s="2"/>
      <c r="H510" s="12"/>
      <c r="I510" s="3"/>
    </row>
    <row r="511" spans="6:9" s="1" customFormat="1" x14ac:dyDescent="0.2">
      <c r="F511" s="2"/>
      <c r="G511" s="2"/>
      <c r="H511" s="12"/>
      <c r="I511" s="3"/>
    </row>
    <row r="512" spans="6:9" s="1" customFormat="1" x14ac:dyDescent="0.2">
      <c r="F512" s="2"/>
      <c r="G512" s="2"/>
      <c r="H512" s="12"/>
      <c r="I512" s="3"/>
    </row>
    <row r="513" spans="6:9" s="1" customFormat="1" x14ac:dyDescent="0.2">
      <c r="F513" s="2"/>
      <c r="G513" s="2"/>
      <c r="H513" s="12"/>
      <c r="I513" s="3"/>
    </row>
    <row r="514" spans="6:9" s="1" customFormat="1" x14ac:dyDescent="0.2">
      <c r="F514" s="2"/>
      <c r="G514" s="2"/>
      <c r="H514" s="12"/>
      <c r="I514" s="3"/>
    </row>
    <row r="515" spans="6:9" s="1" customFormat="1" x14ac:dyDescent="0.2">
      <c r="F515" s="2"/>
      <c r="G515" s="2"/>
      <c r="H515" s="12"/>
      <c r="I515" s="3"/>
    </row>
    <row r="516" spans="6:9" s="1" customFormat="1" x14ac:dyDescent="0.2">
      <c r="F516" s="2"/>
      <c r="G516" s="2"/>
      <c r="H516" s="12"/>
      <c r="I516" s="3"/>
    </row>
    <row r="517" spans="6:9" s="1" customFormat="1" x14ac:dyDescent="0.2">
      <c r="F517" s="2"/>
      <c r="G517" s="2"/>
      <c r="H517" s="12"/>
      <c r="I517" s="3"/>
    </row>
    <row r="518" spans="6:9" s="1" customFormat="1" x14ac:dyDescent="0.2">
      <c r="F518" s="2"/>
      <c r="G518" s="2"/>
      <c r="H518" s="12"/>
      <c r="I518" s="3"/>
    </row>
    <row r="519" spans="6:9" s="1" customFormat="1" x14ac:dyDescent="0.2">
      <c r="F519" s="2"/>
      <c r="G519" s="2"/>
      <c r="H519" s="12"/>
      <c r="I519" s="3"/>
    </row>
    <row r="520" spans="6:9" s="1" customFormat="1" x14ac:dyDescent="0.2">
      <c r="F520" s="2"/>
      <c r="G520" s="2"/>
      <c r="H520" s="12"/>
      <c r="I520" s="3"/>
    </row>
    <row r="521" spans="6:9" s="1" customFormat="1" x14ac:dyDescent="0.2">
      <c r="F521" s="2"/>
      <c r="G521" s="2"/>
      <c r="H521" s="12"/>
      <c r="I521" s="3"/>
    </row>
    <row r="522" spans="6:9" s="1" customFormat="1" x14ac:dyDescent="0.2">
      <c r="F522" s="2"/>
      <c r="G522" s="2"/>
      <c r="H522" s="12"/>
      <c r="I522" s="3"/>
    </row>
    <row r="523" spans="6:9" s="1" customFormat="1" x14ac:dyDescent="0.2">
      <c r="F523" s="2"/>
      <c r="G523" s="2"/>
      <c r="H523" s="12"/>
      <c r="I523" s="3"/>
    </row>
    <row r="524" spans="6:9" s="1" customFormat="1" x14ac:dyDescent="0.2">
      <c r="F524" s="2"/>
      <c r="G524" s="2"/>
      <c r="H524" s="12"/>
      <c r="I524" s="3"/>
    </row>
    <row r="525" spans="6:9" s="1" customFormat="1" x14ac:dyDescent="0.2">
      <c r="F525" s="2"/>
      <c r="G525" s="2"/>
      <c r="H525" s="12"/>
      <c r="I525" s="3"/>
    </row>
    <row r="526" spans="6:9" s="1" customFormat="1" x14ac:dyDescent="0.2">
      <c r="F526" s="2"/>
      <c r="G526" s="2"/>
      <c r="H526" s="12"/>
      <c r="I526" s="3"/>
    </row>
    <row r="527" spans="6:9" s="1" customFormat="1" x14ac:dyDescent="0.2">
      <c r="F527" s="2"/>
      <c r="G527" s="2"/>
      <c r="H527" s="12"/>
      <c r="I527" s="3"/>
    </row>
    <row r="528" spans="6:9" s="1" customFormat="1" x14ac:dyDescent="0.2">
      <c r="F528" s="2"/>
      <c r="G528" s="2"/>
      <c r="H528" s="12"/>
      <c r="I528" s="3"/>
    </row>
    <row r="529" spans="6:9" s="1" customFormat="1" x14ac:dyDescent="0.2">
      <c r="F529" s="2"/>
      <c r="G529" s="2"/>
      <c r="H529" s="12"/>
      <c r="I529" s="3"/>
    </row>
    <row r="530" spans="6:9" s="1" customFormat="1" x14ac:dyDescent="0.2">
      <c r="F530" s="2"/>
      <c r="G530" s="2"/>
      <c r="H530" s="12"/>
      <c r="I530" s="3"/>
    </row>
    <row r="531" spans="6:9" s="1" customFormat="1" x14ac:dyDescent="0.2">
      <c r="F531" s="2"/>
      <c r="G531" s="2"/>
      <c r="H531" s="12"/>
      <c r="I531" s="3"/>
    </row>
    <row r="532" spans="6:9" s="1" customFormat="1" x14ac:dyDescent="0.2">
      <c r="F532" s="2"/>
      <c r="G532" s="2"/>
      <c r="H532" s="12"/>
      <c r="I532" s="3"/>
    </row>
    <row r="533" spans="6:9" s="1" customFormat="1" x14ac:dyDescent="0.2">
      <c r="F533" s="2"/>
      <c r="G533" s="2"/>
      <c r="H533" s="12"/>
      <c r="I533" s="3"/>
    </row>
    <row r="534" spans="6:9" s="1" customFormat="1" x14ac:dyDescent="0.2">
      <c r="F534" s="2"/>
      <c r="G534" s="2"/>
      <c r="H534" s="12"/>
      <c r="I534" s="3"/>
    </row>
    <row r="535" spans="6:9" s="1" customFormat="1" x14ac:dyDescent="0.2">
      <c r="F535" s="2"/>
      <c r="G535" s="2"/>
      <c r="H535" s="12"/>
      <c r="I535" s="3"/>
    </row>
    <row r="536" spans="6:9" s="1" customFormat="1" x14ac:dyDescent="0.2">
      <c r="F536" s="2"/>
      <c r="G536" s="2"/>
      <c r="H536" s="12"/>
      <c r="I536" s="3"/>
    </row>
    <row r="537" spans="6:9" s="1" customFormat="1" x14ac:dyDescent="0.2">
      <c r="F537" s="2"/>
      <c r="G537" s="2"/>
      <c r="H537" s="12"/>
      <c r="I537" s="3"/>
    </row>
    <row r="538" spans="6:9" s="1" customFormat="1" x14ac:dyDescent="0.2">
      <c r="F538" s="2"/>
      <c r="G538" s="2"/>
      <c r="H538" s="12"/>
      <c r="I538" s="3"/>
    </row>
    <row r="539" spans="6:9" s="1" customFormat="1" x14ac:dyDescent="0.2">
      <c r="F539" s="2"/>
      <c r="G539" s="2"/>
      <c r="H539" s="12"/>
      <c r="I539" s="3"/>
    </row>
    <row r="540" spans="6:9" s="1" customFormat="1" x14ac:dyDescent="0.2">
      <c r="F540" s="2"/>
      <c r="G540" s="2"/>
      <c r="H540" s="12"/>
      <c r="I540" s="3"/>
    </row>
    <row r="541" spans="6:9" s="1" customFormat="1" x14ac:dyDescent="0.2">
      <c r="F541" s="2"/>
      <c r="G541" s="2"/>
      <c r="H541" s="12"/>
      <c r="I541" s="3"/>
    </row>
    <row r="542" spans="6:9" s="1" customFormat="1" x14ac:dyDescent="0.2">
      <c r="F542" s="2"/>
      <c r="G542" s="2"/>
      <c r="H542" s="12"/>
      <c r="I542" s="3"/>
    </row>
    <row r="543" spans="6:9" s="1" customFormat="1" x14ac:dyDescent="0.2">
      <c r="F543" s="2"/>
      <c r="G543" s="2"/>
      <c r="H543" s="12"/>
      <c r="I543" s="3"/>
    </row>
    <row r="544" spans="6:9" s="1" customFormat="1" x14ac:dyDescent="0.2">
      <c r="F544" s="2"/>
      <c r="G544" s="2"/>
      <c r="H544" s="12"/>
      <c r="I544" s="3"/>
    </row>
    <row r="545" spans="6:9" s="1" customFormat="1" x14ac:dyDescent="0.2">
      <c r="F545" s="2"/>
      <c r="G545" s="2"/>
      <c r="H545" s="12"/>
      <c r="I545" s="3"/>
    </row>
    <row r="546" spans="6:9" s="1" customFormat="1" x14ac:dyDescent="0.2">
      <c r="F546" s="2"/>
      <c r="G546" s="2"/>
      <c r="H546" s="12"/>
      <c r="I546" s="3"/>
    </row>
    <row r="547" spans="6:9" s="1" customFormat="1" x14ac:dyDescent="0.2">
      <c r="F547" s="2"/>
      <c r="G547" s="2"/>
      <c r="H547" s="12"/>
      <c r="I547" s="3"/>
    </row>
    <row r="548" spans="6:9" s="1" customFormat="1" x14ac:dyDescent="0.2">
      <c r="F548" s="2"/>
      <c r="G548" s="2"/>
      <c r="H548" s="12"/>
      <c r="I548" s="3"/>
    </row>
    <row r="549" spans="6:9" s="1" customFormat="1" x14ac:dyDescent="0.2">
      <c r="F549" s="2"/>
      <c r="G549" s="2"/>
      <c r="H549" s="12"/>
      <c r="I549" s="3"/>
    </row>
    <row r="550" spans="6:9" s="1" customFormat="1" x14ac:dyDescent="0.2">
      <c r="F550" s="2"/>
      <c r="G550" s="2"/>
      <c r="H550" s="12"/>
      <c r="I550" s="3"/>
    </row>
    <row r="551" spans="6:9" s="1" customFormat="1" x14ac:dyDescent="0.2">
      <c r="F551" s="2"/>
      <c r="G551" s="2"/>
      <c r="H551" s="12"/>
      <c r="I551" s="3"/>
    </row>
    <row r="552" spans="6:9" s="1" customFormat="1" x14ac:dyDescent="0.2">
      <c r="F552" s="2"/>
      <c r="G552" s="2"/>
      <c r="H552" s="12"/>
      <c r="I552" s="3"/>
    </row>
    <row r="553" spans="6:9" s="1" customFormat="1" x14ac:dyDescent="0.2">
      <c r="F553" s="2"/>
      <c r="G553" s="2"/>
      <c r="H553" s="12"/>
      <c r="I553" s="3"/>
    </row>
    <row r="554" spans="6:9" s="1" customFormat="1" x14ac:dyDescent="0.2">
      <c r="F554" s="2"/>
      <c r="G554" s="2"/>
      <c r="H554" s="12"/>
      <c r="I554" s="3"/>
    </row>
    <row r="555" spans="6:9" s="1" customFormat="1" x14ac:dyDescent="0.2">
      <c r="F555" s="2"/>
      <c r="G555" s="2"/>
      <c r="H555" s="12"/>
      <c r="I555" s="3"/>
    </row>
    <row r="556" spans="6:9" s="1" customFormat="1" x14ac:dyDescent="0.2">
      <c r="F556" s="2"/>
      <c r="G556" s="2"/>
      <c r="H556" s="12"/>
      <c r="I556" s="3"/>
    </row>
    <row r="557" spans="6:9" s="1" customFormat="1" x14ac:dyDescent="0.2">
      <c r="F557" s="2"/>
      <c r="G557" s="2"/>
      <c r="H557" s="12"/>
      <c r="I557" s="3"/>
    </row>
    <row r="558" spans="6:9" s="1" customFormat="1" x14ac:dyDescent="0.2">
      <c r="F558" s="2"/>
      <c r="G558" s="2"/>
      <c r="H558" s="12"/>
      <c r="I558" s="3"/>
    </row>
    <row r="559" spans="6:9" s="1" customFormat="1" x14ac:dyDescent="0.2">
      <c r="F559" s="2"/>
      <c r="G559" s="2"/>
      <c r="H559" s="12"/>
      <c r="I559" s="3"/>
    </row>
    <row r="560" spans="6:9" s="1" customFormat="1" x14ac:dyDescent="0.2">
      <c r="F560" s="2"/>
      <c r="G560" s="2"/>
      <c r="H560" s="12"/>
      <c r="I560" s="3"/>
    </row>
    <row r="561" spans="6:9" s="1" customFormat="1" x14ac:dyDescent="0.2">
      <c r="F561" s="2"/>
      <c r="G561" s="2"/>
      <c r="H561" s="12"/>
      <c r="I561" s="3"/>
    </row>
    <row r="562" spans="6:9" s="1" customFormat="1" x14ac:dyDescent="0.2">
      <c r="F562" s="2"/>
      <c r="G562" s="2"/>
      <c r="H562" s="12"/>
      <c r="I562" s="3"/>
    </row>
    <row r="563" spans="6:9" s="1" customFormat="1" x14ac:dyDescent="0.2">
      <c r="F563" s="2"/>
      <c r="G563" s="2"/>
      <c r="H563" s="12"/>
      <c r="I563" s="3"/>
    </row>
    <row r="564" spans="6:9" s="1" customFormat="1" x14ac:dyDescent="0.2">
      <c r="F564" s="2"/>
      <c r="G564" s="2"/>
      <c r="H564" s="12"/>
      <c r="I564" s="3"/>
    </row>
    <row r="565" spans="6:9" s="1" customFormat="1" x14ac:dyDescent="0.2">
      <c r="F565" s="2"/>
      <c r="G565" s="2"/>
      <c r="H565" s="12"/>
      <c r="I565" s="3"/>
    </row>
    <row r="566" spans="6:9" s="1" customFormat="1" x14ac:dyDescent="0.2">
      <c r="F566" s="2"/>
      <c r="G566" s="2"/>
      <c r="H566" s="12"/>
      <c r="I566" s="3"/>
    </row>
    <row r="567" spans="6:9" s="1" customFormat="1" x14ac:dyDescent="0.2">
      <c r="F567" s="2"/>
      <c r="G567" s="2"/>
      <c r="H567" s="12"/>
      <c r="I567" s="3"/>
    </row>
    <row r="568" spans="6:9" s="1" customFormat="1" x14ac:dyDescent="0.2">
      <c r="F568" s="2"/>
      <c r="G568" s="2"/>
      <c r="H568" s="12"/>
      <c r="I568" s="3"/>
    </row>
    <row r="569" spans="6:9" s="1" customFormat="1" x14ac:dyDescent="0.2">
      <c r="F569" s="2"/>
      <c r="G569" s="2"/>
      <c r="H569" s="12"/>
      <c r="I569" s="3"/>
    </row>
    <row r="570" spans="6:9" s="1" customFormat="1" x14ac:dyDescent="0.2">
      <c r="F570" s="2"/>
      <c r="G570" s="2"/>
      <c r="H570" s="12"/>
      <c r="I570" s="3"/>
    </row>
    <row r="571" spans="6:9" s="1" customFormat="1" x14ac:dyDescent="0.2">
      <c r="F571" s="2"/>
      <c r="G571" s="2"/>
      <c r="H571" s="12"/>
      <c r="I571" s="3"/>
    </row>
    <row r="572" spans="6:9" s="1" customFormat="1" x14ac:dyDescent="0.2">
      <c r="F572" s="2"/>
      <c r="G572" s="2"/>
      <c r="H572" s="12"/>
      <c r="I572" s="3"/>
    </row>
    <row r="573" spans="6:9" s="1" customFormat="1" x14ac:dyDescent="0.2">
      <c r="F573" s="2"/>
      <c r="G573" s="2"/>
      <c r="H573" s="12"/>
      <c r="I573" s="3"/>
    </row>
    <row r="574" spans="6:9" s="1" customFormat="1" x14ac:dyDescent="0.2">
      <c r="F574" s="2"/>
      <c r="G574" s="2"/>
      <c r="H574" s="12"/>
      <c r="I574" s="3"/>
    </row>
    <row r="575" spans="6:9" s="1" customFormat="1" x14ac:dyDescent="0.2">
      <c r="F575" s="2"/>
      <c r="G575" s="2"/>
      <c r="H575" s="12"/>
      <c r="I575" s="3"/>
    </row>
    <row r="576" spans="6:9" s="1" customFormat="1" x14ac:dyDescent="0.2">
      <c r="F576" s="2"/>
      <c r="G576" s="2"/>
      <c r="H576" s="12"/>
      <c r="I576" s="3"/>
    </row>
    <row r="577" spans="6:9" s="1" customFormat="1" x14ac:dyDescent="0.2">
      <c r="F577" s="2"/>
      <c r="G577" s="2"/>
      <c r="H577" s="12"/>
      <c r="I577" s="3"/>
    </row>
    <row r="578" spans="6:9" s="1" customFormat="1" x14ac:dyDescent="0.2">
      <c r="F578" s="2"/>
      <c r="G578" s="2"/>
      <c r="H578" s="12"/>
      <c r="I578" s="3"/>
    </row>
    <row r="579" spans="6:9" s="1" customFormat="1" x14ac:dyDescent="0.2">
      <c r="F579" s="2"/>
      <c r="G579" s="2"/>
      <c r="H579" s="12"/>
      <c r="I579" s="3"/>
    </row>
    <row r="580" spans="6:9" s="1" customFormat="1" x14ac:dyDescent="0.2">
      <c r="F580" s="2"/>
      <c r="G580" s="2"/>
      <c r="H580" s="12"/>
      <c r="I580" s="3"/>
    </row>
    <row r="581" spans="6:9" s="1" customFormat="1" x14ac:dyDescent="0.2">
      <c r="F581" s="2"/>
      <c r="G581" s="2"/>
      <c r="H581" s="12"/>
      <c r="I581" s="3"/>
    </row>
    <row r="582" spans="6:9" s="1" customFormat="1" x14ac:dyDescent="0.2">
      <c r="F582" s="2"/>
      <c r="G582" s="2"/>
      <c r="H582" s="12"/>
      <c r="I582" s="3"/>
    </row>
    <row r="583" spans="6:9" s="1" customFormat="1" x14ac:dyDescent="0.2">
      <c r="F583" s="2"/>
      <c r="G583" s="2"/>
      <c r="H583" s="12"/>
      <c r="I583" s="3"/>
    </row>
    <row r="584" spans="6:9" s="1" customFormat="1" x14ac:dyDescent="0.2">
      <c r="F584" s="2"/>
      <c r="G584" s="2"/>
      <c r="H584" s="12"/>
      <c r="I584" s="3"/>
    </row>
    <row r="585" spans="6:9" s="1" customFormat="1" x14ac:dyDescent="0.2">
      <c r="F585" s="2"/>
      <c r="G585" s="2"/>
      <c r="H585" s="12"/>
      <c r="I585" s="3"/>
    </row>
    <row r="586" spans="6:9" s="1" customFormat="1" x14ac:dyDescent="0.2">
      <c r="F586" s="2"/>
      <c r="G586" s="2"/>
      <c r="H586" s="12"/>
      <c r="I586" s="3"/>
    </row>
    <row r="587" spans="6:9" s="1" customFormat="1" x14ac:dyDescent="0.2">
      <c r="F587" s="2"/>
      <c r="G587" s="2"/>
      <c r="H587" s="12"/>
      <c r="I587" s="3"/>
    </row>
    <row r="588" spans="6:9" s="1" customFormat="1" x14ac:dyDescent="0.2">
      <c r="F588" s="2"/>
      <c r="G588" s="2"/>
      <c r="H588" s="12"/>
      <c r="I588" s="3"/>
    </row>
    <row r="589" spans="6:9" s="1" customFormat="1" x14ac:dyDescent="0.2">
      <c r="F589" s="2"/>
      <c r="G589" s="2"/>
      <c r="H589" s="12"/>
      <c r="I589" s="3"/>
    </row>
    <row r="590" spans="6:9" s="1" customFormat="1" x14ac:dyDescent="0.2">
      <c r="F590" s="2"/>
      <c r="G590" s="2"/>
      <c r="H590" s="12"/>
      <c r="I590" s="3"/>
    </row>
    <row r="591" spans="6:9" s="1" customFormat="1" x14ac:dyDescent="0.2">
      <c r="F591" s="2"/>
      <c r="G591" s="2"/>
      <c r="H591" s="12"/>
      <c r="I591" s="3"/>
    </row>
    <row r="592" spans="6:9" s="1" customFormat="1" x14ac:dyDescent="0.2">
      <c r="F592" s="2"/>
      <c r="G592" s="2"/>
      <c r="H592" s="12"/>
      <c r="I592" s="3"/>
    </row>
    <row r="593" spans="6:9" s="1" customFormat="1" x14ac:dyDescent="0.2">
      <c r="F593" s="2"/>
      <c r="G593" s="2"/>
      <c r="H593" s="12"/>
      <c r="I593" s="3"/>
    </row>
    <row r="594" spans="6:9" s="1" customFormat="1" x14ac:dyDescent="0.2">
      <c r="F594" s="2"/>
      <c r="G594" s="2"/>
      <c r="H594" s="12"/>
      <c r="I594" s="3"/>
    </row>
    <row r="595" spans="6:9" s="1" customFormat="1" x14ac:dyDescent="0.2">
      <c r="F595" s="2"/>
      <c r="G595" s="2"/>
      <c r="H595" s="12"/>
      <c r="I595" s="3"/>
    </row>
    <row r="596" spans="6:9" s="1" customFormat="1" x14ac:dyDescent="0.2">
      <c r="F596" s="2"/>
      <c r="G596" s="2"/>
      <c r="H596" s="12"/>
      <c r="I596" s="3"/>
    </row>
    <row r="597" spans="6:9" s="1" customFormat="1" x14ac:dyDescent="0.2">
      <c r="F597" s="2"/>
      <c r="G597" s="2"/>
      <c r="H597" s="12"/>
      <c r="I597" s="3"/>
    </row>
    <row r="598" spans="6:9" s="1" customFormat="1" x14ac:dyDescent="0.2">
      <c r="F598" s="2"/>
      <c r="G598" s="2"/>
      <c r="H598" s="12"/>
      <c r="I598" s="3"/>
    </row>
    <row r="599" spans="6:9" s="1" customFormat="1" x14ac:dyDescent="0.2">
      <c r="F599" s="2"/>
      <c r="G599" s="2"/>
      <c r="H599" s="12"/>
      <c r="I599" s="3"/>
    </row>
    <row r="600" spans="6:9" s="1" customFormat="1" x14ac:dyDescent="0.2">
      <c r="F600" s="2"/>
      <c r="G600" s="2"/>
      <c r="H600" s="12"/>
      <c r="I600" s="3"/>
    </row>
    <row r="601" spans="6:9" s="1" customFormat="1" x14ac:dyDescent="0.2">
      <c r="F601" s="2"/>
      <c r="G601" s="2"/>
      <c r="H601" s="12"/>
      <c r="I601" s="3"/>
    </row>
    <row r="602" spans="6:9" s="1" customFormat="1" x14ac:dyDescent="0.2">
      <c r="F602" s="2"/>
      <c r="G602" s="2"/>
      <c r="H602" s="12"/>
      <c r="I602" s="3"/>
    </row>
    <row r="603" spans="6:9" s="1" customFormat="1" x14ac:dyDescent="0.2">
      <c r="F603" s="2"/>
      <c r="G603" s="2"/>
      <c r="H603" s="12"/>
      <c r="I603" s="3"/>
    </row>
    <row r="604" spans="6:9" s="1" customFormat="1" x14ac:dyDescent="0.2">
      <c r="F604" s="2"/>
      <c r="G604" s="2"/>
      <c r="H604" s="12"/>
      <c r="I604" s="3"/>
    </row>
    <row r="605" spans="6:9" s="1" customFormat="1" x14ac:dyDescent="0.2">
      <c r="F605" s="2"/>
      <c r="G605" s="2"/>
      <c r="H605" s="12"/>
      <c r="I605" s="3"/>
    </row>
    <row r="606" spans="6:9" s="1" customFormat="1" x14ac:dyDescent="0.2">
      <c r="F606" s="2"/>
      <c r="G606" s="2"/>
      <c r="H606" s="12"/>
      <c r="I606" s="3"/>
    </row>
    <row r="607" spans="6:9" s="1" customFormat="1" x14ac:dyDescent="0.2">
      <c r="F607" s="2"/>
      <c r="G607" s="2"/>
      <c r="H607" s="12"/>
      <c r="I607" s="3"/>
    </row>
    <row r="608" spans="6:9" s="1" customFormat="1" x14ac:dyDescent="0.2">
      <c r="F608" s="2"/>
      <c r="G608" s="2"/>
      <c r="H608" s="12"/>
      <c r="I608" s="3"/>
    </row>
    <row r="609" spans="6:9" s="1" customFormat="1" x14ac:dyDescent="0.2">
      <c r="F609" s="2"/>
      <c r="G609" s="2"/>
      <c r="H609" s="12"/>
      <c r="I609" s="3"/>
    </row>
    <row r="610" spans="6:9" s="1" customFormat="1" x14ac:dyDescent="0.2">
      <c r="F610" s="2"/>
      <c r="G610" s="2"/>
      <c r="H610" s="12"/>
      <c r="I610" s="3"/>
    </row>
    <row r="611" spans="6:9" s="1" customFormat="1" x14ac:dyDescent="0.2">
      <c r="F611" s="2"/>
      <c r="G611" s="2"/>
      <c r="H611" s="12"/>
      <c r="I611" s="3"/>
    </row>
    <row r="612" spans="6:9" s="1" customFormat="1" x14ac:dyDescent="0.2">
      <c r="F612" s="2"/>
      <c r="G612" s="2"/>
      <c r="H612" s="12"/>
      <c r="I612" s="3"/>
    </row>
    <row r="613" spans="6:9" s="1" customFormat="1" x14ac:dyDescent="0.2">
      <c r="F613" s="2"/>
      <c r="G613" s="2"/>
      <c r="H613" s="12"/>
      <c r="I613" s="3"/>
    </row>
    <row r="614" spans="6:9" s="1" customFormat="1" x14ac:dyDescent="0.2">
      <c r="F614" s="2"/>
      <c r="G614" s="2"/>
      <c r="H614" s="12"/>
      <c r="I614" s="3"/>
    </row>
    <row r="615" spans="6:9" s="1" customFormat="1" x14ac:dyDescent="0.2">
      <c r="F615" s="2"/>
      <c r="G615" s="2"/>
      <c r="H615" s="12"/>
      <c r="I615" s="3"/>
    </row>
    <row r="616" spans="6:9" s="1" customFormat="1" x14ac:dyDescent="0.2">
      <c r="F616" s="2"/>
      <c r="G616" s="2"/>
      <c r="H616" s="12"/>
      <c r="I616" s="3"/>
    </row>
    <row r="617" spans="6:9" s="1" customFormat="1" x14ac:dyDescent="0.2">
      <c r="F617" s="2"/>
      <c r="G617" s="2"/>
      <c r="H617" s="12"/>
      <c r="I617" s="3"/>
    </row>
    <row r="618" spans="6:9" s="1" customFormat="1" x14ac:dyDescent="0.2">
      <c r="F618" s="2"/>
      <c r="G618" s="2"/>
      <c r="H618" s="12"/>
      <c r="I618" s="3"/>
    </row>
    <row r="619" spans="6:9" s="1" customFormat="1" x14ac:dyDescent="0.2">
      <c r="F619" s="2"/>
      <c r="G619" s="2"/>
      <c r="H619" s="12"/>
      <c r="I619" s="3"/>
    </row>
    <row r="620" spans="6:9" s="1" customFormat="1" x14ac:dyDescent="0.2">
      <c r="F620" s="2"/>
      <c r="G620" s="2"/>
      <c r="H620" s="12"/>
      <c r="I620" s="3"/>
    </row>
    <row r="621" spans="6:9" s="1" customFormat="1" x14ac:dyDescent="0.2">
      <c r="F621" s="2"/>
      <c r="G621" s="2"/>
      <c r="H621" s="12"/>
      <c r="I621" s="3"/>
    </row>
    <row r="622" spans="6:9" s="1" customFormat="1" x14ac:dyDescent="0.2">
      <c r="F622" s="2"/>
      <c r="G622" s="2"/>
      <c r="H622" s="12"/>
      <c r="I622" s="3"/>
    </row>
    <row r="623" spans="6:9" s="1" customFormat="1" x14ac:dyDescent="0.2">
      <c r="F623" s="2"/>
      <c r="G623" s="2"/>
      <c r="H623" s="12"/>
      <c r="I623" s="3"/>
    </row>
    <row r="624" spans="6:9" s="1" customFormat="1" x14ac:dyDescent="0.2">
      <c r="F624" s="2"/>
      <c r="G624" s="2"/>
      <c r="H624" s="12"/>
      <c r="I624" s="3"/>
    </row>
    <row r="625" spans="6:9" s="1" customFormat="1" x14ac:dyDescent="0.2">
      <c r="F625" s="2"/>
      <c r="G625" s="2"/>
      <c r="H625" s="12"/>
      <c r="I625" s="3"/>
    </row>
    <row r="626" spans="6:9" s="1" customFormat="1" x14ac:dyDescent="0.2">
      <c r="F626" s="2"/>
      <c r="G626" s="2"/>
      <c r="H626" s="12"/>
      <c r="I626" s="3"/>
    </row>
    <row r="627" spans="6:9" s="1" customFormat="1" x14ac:dyDescent="0.2">
      <c r="F627" s="2"/>
      <c r="G627" s="2"/>
      <c r="H627" s="12"/>
      <c r="I627" s="3"/>
    </row>
    <row r="628" spans="6:9" s="1" customFormat="1" x14ac:dyDescent="0.2">
      <c r="F628" s="2"/>
      <c r="G628" s="2"/>
      <c r="H628" s="12"/>
      <c r="I628" s="3"/>
    </row>
    <row r="629" spans="6:9" s="1" customFormat="1" x14ac:dyDescent="0.2">
      <c r="F629" s="2"/>
      <c r="G629" s="2"/>
      <c r="H629" s="12"/>
      <c r="I629" s="3"/>
    </row>
    <row r="630" spans="6:9" s="1" customFormat="1" x14ac:dyDescent="0.2">
      <c r="F630" s="2"/>
      <c r="G630" s="2"/>
      <c r="H630" s="12"/>
      <c r="I630" s="3"/>
    </row>
    <row r="631" spans="6:9" s="1" customFormat="1" x14ac:dyDescent="0.2">
      <c r="F631" s="2"/>
      <c r="G631" s="2"/>
      <c r="H631" s="12"/>
      <c r="I631" s="3"/>
    </row>
    <row r="632" spans="6:9" s="1" customFormat="1" x14ac:dyDescent="0.2">
      <c r="F632" s="2"/>
      <c r="G632" s="2"/>
      <c r="H632" s="12"/>
      <c r="I632" s="3"/>
    </row>
    <row r="633" spans="6:9" s="1" customFormat="1" x14ac:dyDescent="0.2">
      <c r="F633" s="2"/>
      <c r="G633" s="2"/>
      <c r="H633" s="12"/>
      <c r="I633" s="3"/>
    </row>
    <row r="634" spans="6:9" s="1" customFormat="1" x14ac:dyDescent="0.2">
      <c r="F634" s="2"/>
      <c r="G634" s="2"/>
      <c r="H634" s="12"/>
      <c r="I634" s="3"/>
    </row>
    <row r="635" spans="6:9" s="1" customFormat="1" x14ac:dyDescent="0.2">
      <c r="F635" s="2"/>
      <c r="G635" s="2"/>
      <c r="H635" s="12"/>
      <c r="I635" s="3"/>
    </row>
    <row r="636" spans="6:9" s="1" customFormat="1" x14ac:dyDescent="0.2">
      <c r="F636" s="2"/>
      <c r="G636" s="2"/>
      <c r="H636" s="12"/>
      <c r="I636" s="3"/>
    </row>
    <row r="637" spans="6:9" s="1" customFormat="1" x14ac:dyDescent="0.2">
      <c r="F637" s="2"/>
      <c r="G637" s="2"/>
      <c r="H637" s="12"/>
      <c r="I637" s="3"/>
    </row>
    <row r="638" spans="6:9" s="1" customFormat="1" x14ac:dyDescent="0.2">
      <c r="F638" s="2"/>
      <c r="G638" s="2"/>
      <c r="H638" s="12"/>
      <c r="I638" s="3"/>
    </row>
    <row r="639" spans="6:9" s="1" customFormat="1" x14ac:dyDescent="0.2">
      <c r="F639" s="2"/>
      <c r="G639" s="2"/>
      <c r="H639" s="12"/>
      <c r="I639" s="3"/>
    </row>
    <row r="640" spans="6:9" s="1" customFormat="1" x14ac:dyDescent="0.2">
      <c r="F640" s="2"/>
      <c r="G640" s="2"/>
      <c r="H640" s="12"/>
      <c r="I640" s="3"/>
    </row>
    <row r="641" spans="6:9" s="1" customFormat="1" x14ac:dyDescent="0.2">
      <c r="F641" s="2"/>
      <c r="G641" s="2"/>
      <c r="H641" s="12"/>
      <c r="I641" s="3"/>
    </row>
    <row r="642" spans="6:9" s="1" customFormat="1" x14ac:dyDescent="0.2">
      <c r="F642" s="2"/>
      <c r="G642" s="2"/>
      <c r="H642" s="12"/>
      <c r="I642" s="3"/>
    </row>
    <row r="643" spans="6:9" s="1" customFormat="1" x14ac:dyDescent="0.2">
      <c r="F643" s="2"/>
      <c r="G643" s="2"/>
      <c r="H643" s="12"/>
      <c r="I643" s="3"/>
    </row>
    <row r="644" spans="6:9" s="1" customFormat="1" x14ac:dyDescent="0.2">
      <c r="F644" s="2"/>
      <c r="G644" s="2"/>
      <c r="H644" s="12"/>
      <c r="I644" s="3"/>
    </row>
    <row r="645" spans="6:9" s="1" customFormat="1" x14ac:dyDescent="0.2">
      <c r="F645" s="2"/>
      <c r="G645" s="2"/>
      <c r="H645" s="12"/>
      <c r="I645" s="3"/>
    </row>
    <row r="646" spans="6:9" s="1" customFormat="1" x14ac:dyDescent="0.2">
      <c r="F646" s="2"/>
      <c r="G646" s="2"/>
      <c r="H646" s="12"/>
      <c r="I646" s="3"/>
    </row>
    <row r="647" spans="6:9" s="1" customFormat="1" x14ac:dyDescent="0.2">
      <c r="F647" s="2"/>
      <c r="G647" s="2"/>
      <c r="H647" s="12"/>
      <c r="I647" s="3"/>
    </row>
    <row r="648" spans="6:9" s="1" customFormat="1" x14ac:dyDescent="0.2">
      <c r="F648" s="2"/>
      <c r="G648" s="2"/>
      <c r="H648" s="12"/>
      <c r="I648" s="3"/>
    </row>
    <row r="649" spans="6:9" s="1" customFormat="1" x14ac:dyDescent="0.2">
      <c r="F649" s="2"/>
      <c r="G649" s="2"/>
      <c r="H649" s="12"/>
      <c r="I649" s="3"/>
    </row>
    <row r="650" spans="6:9" s="1" customFormat="1" x14ac:dyDescent="0.2">
      <c r="F650" s="2"/>
      <c r="G650" s="2"/>
      <c r="H650" s="12"/>
      <c r="I650" s="3"/>
    </row>
    <row r="651" spans="6:9" s="1" customFormat="1" x14ac:dyDescent="0.2">
      <c r="F651" s="2"/>
      <c r="G651" s="2"/>
      <c r="H651" s="12"/>
      <c r="I651" s="3"/>
    </row>
    <row r="652" spans="6:9" s="1" customFormat="1" x14ac:dyDescent="0.2">
      <c r="F652" s="2"/>
      <c r="G652" s="2"/>
      <c r="H652" s="12"/>
      <c r="I652" s="3"/>
    </row>
    <row r="653" spans="6:9" s="1" customFormat="1" x14ac:dyDescent="0.2">
      <c r="F653" s="2"/>
      <c r="G653" s="2"/>
      <c r="H653" s="12"/>
      <c r="I653" s="3"/>
    </row>
    <row r="654" spans="6:9" s="1" customFormat="1" x14ac:dyDescent="0.2">
      <c r="F654" s="2"/>
      <c r="G654" s="2"/>
      <c r="H654" s="12"/>
      <c r="I654" s="3"/>
    </row>
    <row r="655" spans="6:9" s="1" customFormat="1" x14ac:dyDescent="0.2">
      <c r="F655" s="2"/>
      <c r="G655" s="2"/>
      <c r="H655" s="12"/>
      <c r="I655" s="3"/>
    </row>
    <row r="656" spans="6:9" s="1" customFormat="1" x14ac:dyDescent="0.2">
      <c r="F656" s="2"/>
      <c r="G656" s="2"/>
      <c r="H656" s="12"/>
      <c r="I656" s="3"/>
    </row>
    <row r="657" spans="6:9" s="1" customFormat="1" x14ac:dyDescent="0.2">
      <c r="F657" s="2"/>
      <c r="G657" s="2"/>
      <c r="H657" s="12"/>
      <c r="I657" s="3"/>
    </row>
    <row r="658" spans="6:9" s="1" customFormat="1" x14ac:dyDescent="0.2">
      <c r="F658" s="2"/>
      <c r="G658" s="2"/>
      <c r="H658" s="12"/>
      <c r="I658" s="3"/>
    </row>
    <row r="659" spans="6:9" s="1" customFormat="1" x14ac:dyDescent="0.2">
      <c r="F659" s="2"/>
      <c r="G659" s="2"/>
      <c r="H659" s="12"/>
      <c r="I659" s="3"/>
    </row>
    <row r="660" spans="6:9" s="1" customFormat="1" x14ac:dyDescent="0.2">
      <c r="F660" s="2"/>
      <c r="G660" s="2"/>
      <c r="H660" s="12"/>
      <c r="I660" s="3"/>
    </row>
    <row r="661" spans="6:9" s="1" customFormat="1" x14ac:dyDescent="0.2">
      <c r="F661" s="2"/>
      <c r="G661" s="2"/>
      <c r="H661" s="12"/>
      <c r="I661" s="3"/>
    </row>
    <row r="662" spans="6:9" s="1" customFormat="1" x14ac:dyDescent="0.2">
      <c r="F662" s="2"/>
      <c r="G662" s="2"/>
      <c r="H662" s="12"/>
      <c r="I662" s="3"/>
    </row>
    <row r="663" spans="6:9" s="1" customFormat="1" x14ac:dyDescent="0.2">
      <c r="F663" s="2"/>
      <c r="G663" s="2"/>
      <c r="H663" s="12"/>
      <c r="I663" s="3"/>
    </row>
    <row r="664" spans="6:9" s="1" customFormat="1" x14ac:dyDescent="0.2">
      <c r="F664" s="2"/>
      <c r="G664" s="2"/>
      <c r="H664" s="12"/>
      <c r="I664" s="3"/>
    </row>
    <row r="665" spans="6:9" s="1" customFormat="1" x14ac:dyDescent="0.2">
      <c r="F665" s="2"/>
      <c r="G665" s="2"/>
      <c r="H665" s="12"/>
      <c r="I665" s="3"/>
    </row>
    <row r="666" spans="6:9" s="1" customFormat="1" x14ac:dyDescent="0.2">
      <c r="F666" s="2"/>
      <c r="G666" s="2"/>
      <c r="H666" s="12"/>
      <c r="I666" s="3"/>
    </row>
    <row r="667" spans="6:9" s="1" customFormat="1" x14ac:dyDescent="0.2">
      <c r="F667" s="2"/>
      <c r="G667" s="2"/>
      <c r="H667" s="12"/>
      <c r="I667" s="3"/>
    </row>
    <row r="668" spans="6:9" s="1" customFormat="1" x14ac:dyDescent="0.2">
      <c r="F668" s="2"/>
      <c r="G668" s="2"/>
      <c r="H668" s="12"/>
      <c r="I668" s="3"/>
    </row>
    <row r="669" spans="6:9" s="1" customFormat="1" x14ac:dyDescent="0.2">
      <c r="F669" s="2"/>
      <c r="G669" s="2"/>
      <c r="H669" s="12"/>
      <c r="I669" s="3"/>
    </row>
    <row r="670" spans="6:9" s="1" customFormat="1" x14ac:dyDescent="0.2">
      <c r="F670" s="2"/>
      <c r="G670" s="2"/>
      <c r="H670" s="12"/>
      <c r="I670" s="3"/>
    </row>
    <row r="671" spans="6:9" s="1" customFormat="1" x14ac:dyDescent="0.2">
      <c r="F671" s="2"/>
      <c r="G671" s="2"/>
      <c r="H671" s="12"/>
      <c r="I671" s="3"/>
    </row>
    <row r="672" spans="6:9" s="1" customFormat="1" x14ac:dyDescent="0.2">
      <c r="F672" s="2"/>
      <c r="G672" s="2"/>
      <c r="H672" s="12"/>
      <c r="I672" s="3"/>
    </row>
    <row r="673" spans="6:9" s="1" customFormat="1" x14ac:dyDescent="0.2">
      <c r="F673" s="2"/>
      <c r="G673" s="2"/>
      <c r="H673" s="12"/>
      <c r="I673" s="3"/>
    </row>
    <row r="674" spans="6:9" s="1" customFormat="1" x14ac:dyDescent="0.2">
      <c r="F674" s="2"/>
      <c r="G674" s="2"/>
      <c r="H674" s="12"/>
      <c r="I674" s="3"/>
    </row>
    <row r="675" spans="6:9" s="1" customFormat="1" x14ac:dyDescent="0.2">
      <c r="F675" s="2"/>
      <c r="G675" s="2"/>
      <c r="H675" s="12"/>
      <c r="I675" s="3"/>
    </row>
    <row r="676" spans="6:9" s="1" customFormat="1" x14ac:dyDescent="0.2">
      <c r="F676" s="2"/>
      <c r="G676" s="2"/>
      <c r="H676" s="12"/>
      <c r="I676" s="3"/>
    </row>
    <row r="677" spans="6:9" s="1" customFormat="1" x14ac:dyDescent="0.2">
      <c r="F677" s="2"/>
      <c r="G677" s="2"/>
      <c r="H677" s="12"/>
      <c r="I677" s="3"/>
    </row>
    <row r="678" spans="6:9" s="1" customFormat="1" x14ac:dyDescent="0.2">
      <c r="F678" s="2"/>
      <c r="G678" s="2"/>
      <c r="H678" s="12"/>
      <c r="I678" s="3"/>
    </row>
    <row r="679" spans="6:9" s="1" customFormat="1" x14ac:dyDescent="0.2">
      <c r="F679" s="2"/>
      <c r="G679" s="2"/>
      <c r="H679" s="12"/>
      <c r="I679" s="3"/>
    </row>
    <row r="680" spans="6:9" s="1" customFormat="1" x14ac:dyDescent="0.2">
      <c r="F680" s="2"/>
      <c r="G680" s="2"/>
      <c r="H680" s="12"/>
      <c r="I680" s="3"/>
    </row>
    <row r="681" spans="6:9" s="1" customFormat="1" x14ac:dyDescent="0.2">
      <c r="F681" s="2"/>
      <c r="G681" s="2"/>
      <c r="H681" s="12"/>
      <c r="I681" s="3"/>
    </row>
    <row r="682" spans="6:9" s="1" customFormat="1" x14ac:dyDescent="0.2">
      <c r="F682" s="2"/>
      <c r="G682" s="2"/>
      <c r="H682" s="12"/>
      <c r="I682" s="3"/>
    </row>
    <row r="683" spans="6:9" s="1" customFormat="1" x14ac:dyDescent="0.2">
      <c r="F683" s="2"/>
      <c r="G683" s="2"/>
      <c r="H683" s="12"/>
      <c r="I683" s="3"/>
    </row>
    <row r="684" spans="6:9" s="1" customFormat="1" x14ac:dyDescent="0.2">
      <c r="F684" s="2"/>
      <c r="G684" s="2"/>
      <c r="H684" s="12"/>
      <c r="I684" s="3"/>
    </row>
    <row r="685" spans="6:9" s="1" customFormat="1" x14ac:dyDescent="0.2">
      <c r="F685" s="2"/>
      <c r="G685" s="2"/>
      <c r="H685" s="12"/>
      <c r="I685" s="3"/>
    </row>
    <row r="686" spans="6:9" s="1" customFormat="1" x14ac:dyDescent="0.2">
      <c r="F686" s="2"/>
      <c r="G686" s="2"/>
      <c r="H686" s="12"/>
      <c r="I686" s="3"/>
    </row>
    <row r="687" spans="6:9" s="1" customFormat="1" x14ac:dyDescent="0.2">
      <c r="F687" s="2"/>
      <c r="G687" s="2"/>
      <c r="H687" s="12"/>
      <c r="I687" s="3"/>
    </row>
    <row r="688" spans="6:9" s="1" customFormat="1" x14ac:dyDescent="0.2">
      <c r="F688" s="2"/>
      <c r="G688" s="2"/>
      <c r="H688" s="12"/>
      <c r="I688" s="3"/>
    </row>
    <row r="689" spans="6:9" s="1" customFormat="1" x14ac:dyDescent="0.2">
      <c r="F689" s="2"/>
      <c r="G689" s="2"/>
      <c r="H689" s="12"/>
      <c r="I689" s="3"/>
    </row>
    <row r="690" spans="6:9" s="1" customFormat="1" x14ac:dyDescent="0.2">
      <c r="F690" s="2"/>
      <c r="G690" s="2"/>
      <c r="H690" s="12"/>
      <c r="I690" s="3"/>
    </row>
    <row r="691" spans="6:9" s="1" customFormat="1" x14ac:dyDescent="0.2">
      <c r="F691" s="2"/>
      <c r="G691" s="2"/>
      <c r="H691" s="12"/>
      <c r="I691" s="3"/>
    </row>
    <row r="692" spans="6:9" s="1" customFormat="1" x14ac:dyDescent="0.2">
      <c r="F692" s="2"/>
      <c r="G692" s="2"/>
      <c r="H692" s="12"/>
      <c r="I692" s="3"/>
    </row>
    <row r="693" spans="6:9" s="1" customFormat="1" x14ac:dyDescent="0.2">
      <c r="F693" s="2"/>
      <c r="G693" s="2"/>
      <c r="H693" s="12"/>
      <c r="I693" s="3"/>
    </row>
    <row r="694" spans="6:9" s="1" customFormat="1" x14ac:dyDescent="0.2">
      <c r="F694" s="2"/>
      <c r="G694" s="2"/>
      <c r="H694" s="12"/>
      <c r="I694" s="3"/>
    </row>
    <row r="695" spans="6:9" s="1" customFormat="1" x14ac:dyDescent="0.2">
      <c r="F695" s="2"/>
      <c r="G695" s="2"/>
      <c r="H695" s="12"/>
      <c r="I695" s="3"/>
    </row>
    <row r="696" spans="6:9" s="1" customFormat="1" x14ac:dyDescent="0.2">
      <c r="F696" s="2"/>
      <c r="G696" s="2"/>
      <c r="H696" s="12"/>
      <c r="I696" s="3"/>
    </row>
    <row r="697" spans="6:9" s="1" customFormat="1" x14ac:dyDescent="0.2">
      <c r="F697" s="2"/>
      <c r="G697" s="2"/>
      <c r="H697" s="12"/>
      <c r="I697" s="3"/>
    </row>
    <row r="698" spans="6:9" s="1" customFormat="1" x14ac:dyDescent="0.2">
      <c r="F698" s="2"/>
      <c r="G698" s="2"/>
      <c r="H698" s="12"/>
      <c r="I698" s="3"/>
    </row>
    <row r="699" spans="6:9" s="1" customFormat="1" x14ac:dyDescent="0.2">
      <c r="F699" s="2"/>
      <c r="G699" s="2"/>
      <c r="H699" s="12"/>
      <c r="I699" s="3"/>
    </row>
    <row r="700" spans="6:9" s="1" customFormat="1" x14ac:dyDescent="0.2">
      <c r="F700" s="2"/>
      <c r="G700" s="2"/>
      <c r="H700" s="12"/>
      <c r="I700" s="3"/>
    </row>
    <row r="701" spans="6:9" s="1" customFormat="1" x14ac:dyDescent="0.2">
      <c r="F701" s="2"/>
      <c r="G701" s="2"/>
      <c r="H701" s="12"/>
      <c r="I701" s="3"/>
    </row>
    <row r="702" spans="6:9" s="1" customFormat="1" x14ac:dyDescent="0.2">
      <c r="F702" s="2"/>
      <c r="G702" s="2"/>
      <c r="H702" s="12"/>
      <c r="I702" s="3"/>
    </row>
    <row r="703" spans="6:9" s="1" customFormat="1" x14ac:dyDescent="0.2">
      <c r="F703" s="2"/>
      <c r="G703" s="2"/>
      <c r="H703" s="12"/>
      <c r="I703" s="3"/>
    </row>
    <row r="704" spans="6:9" s="1" customFormat="1" x14ac:dyDescent="0.2">
      <c r="F704" s="2"/>
      <c r="G704" s="2"/>
      <c r="H704" s="12"/>
      <c r="I704" s="3"/>
    </row>
    <row r="705" spans="6:9" s="1" customFormat="1" x14ac:dyDescent="0.2">
      <c r="F705" s="2"/>
      <c r="G705" s="2"/>
      <c r="H705" s="12"/>
      <c r="I705" s="3"/>
    </row>
    <row r="706" spans="6:9" s="1" customFormat="1" x14ac:dyDescent="0.2">
      <c r="F706" s="2"/>
      <c r="G706" s="2"/>
      <c r="H706" s="12"/>
      <c r="I706" s="3"/>
    </row>
    <row r="707" spans="6:9" s="1" customFormat="1" x14ac:dyDescent="0.2">
      <c r="F707" s="2"/>
      <c r="G707" s="2"/>
      <c r="H707" s="12"/>
      <c r="I707" s="3"/>
    </row>
    <row r="708" spans="6:9" s="1" customFormat="1" x14ac:dyDescent="0.2">
      <c r="F708" s="2"/>
      <c r="G708" s="2"/>
      <c r="H708" s="12"/>
      <c r="I708" s="3"/>
    </row>
    <row r="709" spans="6:9" s="1" customFormat="1" x14ac:dyDescent="0.2">
      <c r="F709" s="2"/>
      <c r="G709" s="2"/>
      <c r="H709" s="12"/>
      <c r="I709" s="3"/>
    </row>
    <row r="710" spans="6:9" s="1" customFormat="1" x14ac:dyDescent="0.2">
      <c r="F710" s="2"/>
      <c r="G710" s="2"/>
      <c r="H710" s="12"/>
      <c r="I710" s="3"/>
    </row>
    <row r="711" spans="6:9" s="1" customFormat="1" x14ac:dyDescent="0.2">
      <c r="F711" s="2"/>
      <c r="G711" s="2"/>
      <c r="H711" s="12"/>
      <c r="I711" s="3"/>
    </row>
    <row r="712" spans="6:9" s="1" customFormat="1" x14ac:dyDescent="0.2">
      <c r="F712" s="2"/>
      <c r="G712" s="2"/>
      <c r="H712" s="12"/>
      <c r="I712" s="3"/>
    </row>
    <row r="713" spans="6:9" s="1" customFormat="1" x14ac:dyDescent="0.2">
      <c r="F713" s="2"/>
      <c r="G713" s="2"/>
      <c r="H713" s="12"/>
      <c r="I713" s="3"/>
    </row>
    <row r="714" spans="6:9" s="1" customFormat="1" x14ac:dyDescent="0.2">
      <c r="F714" s="2"/>
      <c r="G714" s="2"/>
      <c r="H714" s="12"/>
      <c r="I714" s="3"/>
    </row>
    <row r="715" spans="6:9" s="1" customFormat="1" x14ac:dyDescent="0.2">
      <c r="F715" s="2"/>
      <c r="G715" s="2"/>
      <c r="H715" s="12"/>
      <c r="I715" s="3"/>
    </row>
    <row r="716" spans="6:9" s="1" customFormat="1" x14ac:dyDescent="0.2">
      <c r="F716" s="2"/>
      <c r="G716" s="2"/>
      <c r="H716" s="12"/>
      <c r="I716" s="3"/>
    </row>
    <row r="717" spans="6:9" s="1" customFormat="1" x14ac:dyDescent="0.2">
      <c r="F717" s="2"/>
      <c r="G717" s="2"/>
      <c r="H717" s="12"/>
      <c r="I717" s="3"/>
    </row>
    <row r="718" spans="6:9" s="1" customFormat="1" x14ac:dyDescent="0.2">
      <c r="F718" s="2"/>
      <c r="G718" s="2"/>
      <c r="H718" s="12"/>
      <c r="I718" s="3"/>
    </row>
    <row r="719" spans="6:9" s="1" customFormat="1" x14ac:dyDescent="0.2">
      <c r="F719" s="2"/>
      <c r="G719" s="2"/>
      <c r="H719" s="12"/>
      <c r="I719" s="3"/>
    </row>
    <row r="720" spans="6:9" s="1" customFormat="1" x14ac:dyDescent="0.2">
      <c r="F720" s="2"/>
      <c r="G720" s="2"/>
      <c r="H720" s="12"/>
      <c r="I720" s="3"/>
    </row>
    <row r="721" spans="6:9" s="1" customFormat="1" x14ac:dyDescent="0.2">
      <c r="F721" s="2"/>
      <c r="G721" s="2"/>
      <c r="H721" s="12"/>
      <c r="I721" s="3"/>
    </row>
    <row r="722" spans="6:9" s="1" customFormat="1" x14ac:dyDescent="0.2">
      <c r="F722" s="2"/>
      <c r="G722" s="2"/>
      <c r="H722" s="12"/>
      <c r="I722" s="3"/>
    </row>
    <row r="723" spans="6:9" s="1" customFormat="1" x14ac:dyDescent="0.2">
      <c r="F723" s="2"/>
      <c r="G723" s="2"/>
      <c r="H723" s="12"/>
      <c r="I723" s="3"/>
    </row>
    <row r="724" spans="6:9" s="1" customFormat="1" x14ac:dyDescent="0.2">
      <c r="F724" s="2"/>
      <c r="G724" s="2"/>
      <c r="H724" s="12"/>
      <c r="I724" s="3"/>
    </row>
    <row r="725" spans="6:9" s="1" customFormat="1" x14ac:dyDescent="0.2">
      <c r="F725" s="2"/>
      <c r="G725" s="2"/>
      <c r="H725" s="12"/>
      <c r="I725" s="3"/>
    </row>
    <row r="726" spans="6:9" s="1" customFormat="1" x14ac:dyDescent="0.2">
      <c r="F726" s="2"/>
      <c r="G726" s="2"/>
      <c r="H726" s="12"/>
      <c r="I726" s="3"/>
    </row>
    <row r="727" spans="6:9" s="1" customFormat="1" x14ac:dyDescent="0.2">
      <c r="F727" s="2"/>
      <c r="G727" s="2"/>
      <c r="H727" s="12"/>
      <c r="I727" s="3"/>
    </row>
    <row r="728" spans="6:9" s="1" customFormat="1" x14ac:dyDescent="0.2">
      <c r="F728" s="2"/>
      <c r="G728" s="2"/>
      <c r="H728" s="12"/>
      <c r="I728" s="3"/>
    </row>
    <row r="729" spans="6:9" s="1" customFormat="1" x14ac:dyDescent="0.2">
      <c r="F729" s="2"/>
      <c r="G729" s="2"/>
      <c r="H729" s="12"/>
      <c r="I729" s="3"/>
    </row>
    <row r="730" spans="6:9" s="1" customFormat="1" x14ac:dyDescent="0.2">
      <c r="F730" s="2"/>
      <c r="G730" s="2"/>
      <c r="H730" s="12"/>
      <c r="I730" s="3"/>
    </row>
    <row r="731" spans="6:9" s="1" customFormat="1" x14ac:dyDescent="0.2">
      <c r="F731" s="2"/>
      <c r="G731" s="2"/>
      <c r="H731" s="12"/>
      <c r="I731" s="3"/>
    </row>
    <row r="732" spans="6:9" s="1" customFormat="1" x14ac:dyDescent="0.2">
      <c r="F732" s="2"/>
      <c r="G732" s="2"/>
      <c r="H732" s="12"/>
      <c r="I732" s="3"/>
    </row>
    <row r="733" spans="6:9" s="1" customFormat="1" x14ac:dyDescent="0.2">
      <c r="F733" s="2"/>
      <c r="G733" s="2"/>
      <c r="H733" s="12"/>
      <c r="I733" s="3"/>
    </row>
    <row r="734" spans="6:9" s="1" customFormat="1" x14ac:dyDescent="0.2">
      <c r="F734" s="2"/>
      <c r="G734" s="2"/>
      <c r="H734" s="12"/>
      <c r="I734" s="3"/>
    </row>
    <row r="735" spans="6:9" s="1" customFormat="1" x14ac:dyDescent="0.2">
      <c r="F735" s="2"/>
      <c r="G735" s="2"/>
      <c r="H735" s="12"/>
      <c r="I735" s="3"/>
    </row>
    <row r="736" spans="6:9" s="1" customFormat="1" x14ac:dyDescent="0.2">
      <c r="F736" s="2"/>
      <c r="G736" s="2"/>
      <c r="H736" s="12"/>
      <c r="I736" s="3"/>
    </row>
    <row r="737" spans="6:9" s="1" customFormat="1" x14ac:dyDescent="0.2">
      <c r="F737" s="2"/>
      <c r="G737" s="2"/>
      <c r="H737" s="12"/>
      <c r="I737" s="3"/>
    </row>
    <row r="738" spans="6:9" s="1" customFormat="1" x14ac:dyDescent="0.2">
      <c r="F738" s="2"/>
      <c r="G738" s="2"/>
      <c r="H738" s="12"/>
      <c r="I738" s="3"/>
    </row>
    <row r="739" spans="6:9" s="1" customFormat="1" x14ac:dyDescent="0.2">
      <c r="F739" s="2"/>
      <c r="G739" s="2"/>
      <c r="H739" s="12"/>
      <c r="I739" s="3"/>
    </row>
    <row r="740" spans="6:9" s="1" customFormat="1" x14ac:dyDescent="0.2">
      <c r="F740" s="2"/>
      <c r="G740" s="2"/>
      <c r="H740" s="12"/>
      <c r="I740" s="3"/>
    </row>
    <row r="741" spans="6:9" s="1" customFormat="1" x14ac:dyDescent="0.2">
      <c r="F741" s="2"/>
      <c r="G741" s="2"/>
      <c r="H741" s="12"/>
      <c r="I741" s="3"/>
    </row>
    <row r="742" spans="6:9" s="1" customFormat="1" x14ac:dyDescent="0.2">
      <c r="F742" s="2"/>
      <c r="G742" s="2"/>
      <c r="H742" s="12"/>
      <c r="I742" s="3"/>
    </row>
    <row r="743" spans="6:9" s="1" customFormat="1" x14ac:dyDescent="0.2">
      <c r="F743" s="2"/>
      <c r="G743" s="2"/>
      <c r="H743" s="12"/>
      <c r="I743" s="3"/>
    </row>
    <row r="744" spans="6:9" s="1" customFormat="1" x14ac:dyDescent="0.2">
      <c r="F744" s="2"/>
      <c r="G744" s="2"/>
      <c r="H744" s="12"/>
      <c r="I744" s="3"/>
    </row>
    <row r="745" spans="6:9" s="1" customFormat="1" x14ac:dyDescent="0.2">
      <c r="F745" s="2"/>
      <c r="G745" s="2"/>
      <c r="H745" s="12"/>
      <c r="I745" s="3"/>
    </row>
    <row r="746" spans="6:9" s="1" customFormat="1" x14ac:dyDescent="0.2">
      <c r="F746" s="2"/>
      <c r="G746" s="2"/>
      <c r="H746" s="12"/>
      <c r="I746" s="3"/>
    </row>
    <row r="747" spans="6:9" s="1" customFormat="1" x14ac:dyDescent="0.2">
      <c r="F747" s="2"/>
      <c r="G747" s="2"/>
      <c r="H747" s="12"/>
      <c r="I747" s="3"/>
    </row>
    <row r="748" spans="6:9" s="1" customFormat="1" x14ac:dyDescent="0.2">
      <c r="F748" s="2"/>
      <c r="G748" s="2"/>
      <c r="H748" s="12"/>
      <c r="I748" s="3"/>
    </row>
    <row r="749" spans="6:9" s="1" customFormat="1" x14ac:dyDescent="0.2">
      <c r="F749" s="2"/>
      <c r="G749" s="2"/>
      <c r="H749" s="12"/>
      <c r="I749" s="3"/>
    </row>
    <row r="750" spans="6:9" s="1" customFormat="1" x14ac:dyDescent="0.2">
      <c r="F750" s="2"/>
      <c r="G750" s="2"/>
      <c r="H750" s="12"/>
      <c r="I750" s="3"/>
    </row>
    <row r="751" spans="6:9" s="1" customFormat="1" x14ac:dyDescent="0.2">
      <c r="F751" s="2"/>
      <c r="G751" s="2"/>
      <c r="H751" s="12"/>
      <c r="I751" s="3"/>
    </row>
    <row r="752" spans="6:9" s="1" customFormat="1" x14ac:dyDescent="0.2">
      <c r="F752" s="2"/>
      <c r="G752" s="2"/>
      <c r="H752" s="12"/>
      <c r="I752" s="3"/>
    </row>
    <row r="753" spans="6:9" s="1" customFormat="1" x14ac:dyDescent="0.2">
      <c r="F753" s="2"/>
      <c r="G753" s="2"/>
      <c r="H753" s="12"/>
      <c r="I753" s="3"/>
    </row>
    <row r="754" spans="6:9" s="1" customFormat="1" x14ac:dyDescent="0.2">
      <c r="F754" s="2"/>
      <c r="G754" s="2"/>
      <c r="H754" s="12"/>
      <c r="I754" s="3"/>
    </row>
    <row r="755" spans="6:9" s="1" customFormat="1" x14ac:dyDescent="0.2">
      <c r="F755" s="2"/>
      <c r="G755" s="2"/>
      <c r="H755" s="12"/>
      <c r="I755" s="3"/>
    </row>
    <row r="756" spans="6:9" s="1" customFormat="1" x14ac:dyDescent="0.2">
      <c r="F756" s="2"/>
      <c r="G756" s="2"/>
      <c r="H756" s="12"/>
      <c r="I756" s="3"/>
    </row>
    <row r="757" spans="6:9" s="1" customFormat="1" x14ac:dyDescent="0.2">
      <c r="F757" s="2"/>
      <c r="G757" s="2"/>
      <c r="H757" s="12"/>
      <c r="I757" s="3"/>
    </row>
    <row r="758" spans="6:9" s="1" customFormat="1" x14ac:dyDescent="0.2">
      <c r="F758" s="2"/>
      <c r="G758" s="2"/>
      <c r="H758" s="12"/>
      <c r="I758" s="3"/>
    </row>
    <row r="759" spans="6:9" s="1" customFormat="1" x14ac:dyDescent="0.2">
      <c r="F759" s="2"/>
      <c r="G759" s="2"/>
      <c r="H759" s="12"/>
      <c r="I759" s="3"/>
    </row>
    <row r="760" spans="6:9" s="1" customFormat="1" x14ac:dyDescent="0.2">
      <c r="F760" s="2"/>
      <c r="G760" s="2"/>
      <c r="H760" s="12"/>
      <c r="I760" s="3"/>
    </row>
    <row r="761" spans="6:9" s="1" customFormat="1" x14ac:dyDescent="0.2">
      <c r="F761" s="2"/>
      <c r="G761" s="2"/>
      <c r="H761" s="12"/>
      <c r="I761" s="3"/>
    </row>
    <row r="762" spans="6:9" s="1" customFormat="1" x14ac:dyDescent="0.2">
      <c r="F762" s="2"/>
      <c r="G762" s="2"/>
      <c r="H762" s="12"/>
      <c r="I762" s="3"/>
    </row>
    <row r="763" spans="6:9" s="1" customFormat="1" x14ac:dyDescent="0.2">
      <c r="F763" s="2"/>
      <c r="G763" s="2"/>
      <c r="H763" s="12"/>
      <c r="I763" s="3"/>
    </row>
    <row r="764" spans="6:9" s="1" customFormat="1" x14ac:dyDescent="0.2">
      <c r="F764" s="2"/>
      <c r="G764" s="2"/>
      <c r="H764" s="12"/>
      <c r="I764" s="3"/>
    </row>
    <row r="765" spans="6:9" s="1" customFormat="1" x14ac:dyDescent="0.2">
      <c r="F765" s="2"/>
      <c r="G765" s="2"/>
      <c r="H765" s="12"/>
      <c r="I765" s="3"/>
    </row>
    <row r="766" spans="6:9" s="1" customFormat="1" x14ac:dyDescent="0.2">
      <c r="F766" s="2"/>
      <c r="G766" s="2"/>
      <c r="H766" s="12"/>
      <c r="I766" s="3"/>
    </row>
    <row r="767" spans="6:9" s="1" customFormat="1" x14ac:dyDescent="0.2">
      <c r="F767" s="2"/>
      <c r="G767" s="2"/>
      <c r="H767" s="12"/>
      <c r="I767" s="3"/>
    </row>
    <row r="768" spans="6:9" s="1" customFormat="1" x14ac:dyDescent="0.2">
      <c r="F768" s="2"/>
      <c r="G768" s="2"/>
      <c r="H768" s="12"/>
      <c r="I768" s="3"/>
    </row>
    <row r="769" spans="6:9" s="1" customFormat="1" x14ac:dyDescent="0.2">
      <c r="F769" s="2"/>
      <c r="G769" s="2"/>
      <c r="H769" s="12"/>
      <c r="I769" s="3"/>
    </row>
    <row r="770" spans="6:9" s="1" customFormat="1" x14ac:dyDescent="0.2">
      <c r="F770" s="2"/>
      <c r="G770" s="2"/>
      <c r="H770" s="12"/>
      <c r="I770" s="3"/>
    </row>
    <row r="771" spans="6:9" s="1" customFormat="1" x14ac:dyDescent="0.2">
      <c r="F771" s="2"/>
      <c r="G771" s="2"/>
      <c r="H771" s="12"/>
      <c r="I771" s="3"/>
    </row>
    <row r="772" spans="6:9" s="1" customFormat="1" x14ac:dyDescent="0.2">
      <c r="F772" s="2"/>
      <c r="G772" s="2"/>
      <c r="H772" s="12"/>
      <c r="I772" s="3"/>
    </row>
    <row r="773" spans="6:9" s="1" customFormat="1" x14ac:dyDescent="0.2">
      <c r="F773" s="2"/>
      <c r="G773" s="2"/>
      <c r="H773" s="12"/>
      <c r="I773" s="3"/>
    </row>
    <row r="774" spans="6:9" s="1" customFormat="1" x14ac:dyDescent="0.2">
      <c r="F774" s="2"/>
      <c r="G774" s="2"/>
      <c r="H774" s="12"/>
      <c r="I774" s="3"/>
    </row>
    <row r="775" spans="6:9" s="1" customFormat="1" x14ac:dyDescent="0.2">
      <c r="F775" s="2"/>
      <c r="G775" s="2"/>
      <c r="H775" s="12"/>
      <c r="I775" s="3"/>
    </row>
    <row r="776" spans="6:9" s="1" customFormat="1" x14ac:dyDescent="0.2">
      <c r="F776" s="2"/>
      <c r="G776" s="2"/>
      <c r="H776" s="12"/>
      <c r="I776" s="3"/>
    </row>
    <row r="777" spans="6:9" s="1" customFormat="1" x14ac:dyDescent="0.2">
      <c r="F777" s="2"/>
      <c r="G777" s="2"/>
      <c r="H777" s="12"/>
      <c r="I777" s="3"/>
    </row>
    <row r="778" spans="6:9" s="1" customFormat="1" x14ac:dyDescent="0.2">
      <c r="F778" s="2"/>
      <c r="G778" s="2"/>
      <c r="H778" s="12"/>
      <c r="I778" s="3"/>
    </row>
    <row r="779" spans="6:9" s="1" customFormat="1" x14ac:dyDescent="0.2">
      <c r="F779" s="2"/>
      <c r="G779" s="2"/>
      <c r="H779" s="12"/>
      <c r="I779" s="3"/>
    </row>
    <row r="780" spans="6:9" s="1" customFormat="1" x14ac:dyDescent="0.2">
      <c r="F780" s="2"/>
      <c r="G780" s="2"/>
      <c r="H780" s="12"/>
      <c r="I780" s="3"/>
    </row>
    <row r="781" spans="6:9" s="1" customFormat="1" x14ac:dyDescent="0.2">
      <c r="F781" s="2"/>
      <c r="G781" s="2"/>
      <c r="H781" s="12"/>
      <c r="I781" s="3"/>
    </row>
    <row r="782" spans="6:9" s="1" customFormat="1" x14ac:dyDescent="0.2">
      <c r="F782" s="2"/>
      <c r="G782" s="2"/>
      <c r="H782" s="12"/>
      <c r="I782" s="3"/>
    </row>
    <row r="783" spans="6:9" s="1" customFormat="1" x14ac:dyDescent="0.2">
      <c r="F783" s="2"/>
      <c r="G783" s="2"/>
      <c r="H783" s="12"/>
      <c r="I783" s="3"/>
    </row>
    <row r="784" spans="6:9" s="1" customFormat="1" x14ac:dyDescent="0.2">
      <c r="F784" s="2"/>
      <c r="G784" s="2"/>
      <c r="H784" s="12"/>
      <c r="I784" s="3"/>
    </row>
    <row r="785" spans="6:9" s="1" customFormat="1" x14ac:dyDescent="0.2">
      <c r="F785" s="2"/>
      <c r="G785" s="2"/>
      <c r="H785" s="12"/>
      <c r="I785" s="3"/>
    </row>
    <row r="786" spans="6:9" s="1" customFormat="1" x14ac:dyDescent="0.2">
      <c r="F786" s="2"/>
      <c r="G786" s="2"/>
      <c r="H786" s="12"/>
      <c r="I786" s="3"/>
    </row>
    <row r="787" spans="6:9" s="1" customFormat="1" x14ac:dyDescent="0.2">
      <c r="F787" s="2"/>
      <c r="G787" s="2"/>
      <c r="H787" s="12"/>
      <c r="I787" s="3"/>
    </row>
    <row r="788" spans="6:9" s="1" customFormat="1" x14ac:dyDescent="0.2">
      <c r="F788" s="2"/>
      <c r="G788" s="2"/>
      <c r="H788" s="12"/>
      <c r="I788" s="3"/>
    </row>
    <row r="789" spans="6:9" s="1" customFormat="1" x14ac:dyDescent="0.2">
      <c r="F789" s="2"/>
      <c r="G789" s="2"/>
      <c r="H789" s="12"/>
      <c r="I789" s="3"/>
    </row>
    <row r="790" spans="6:9" s="1" customFormat="1" x14ac:dyDescent="0.2">
      <c r="F790" s="2"/>
      <c r="G790" s="2"/>
      <c r="H790" s="12"/>
      <c r="I790" s="3"/>
    </row>
    <row r="791" spans="6:9" s="1" customFormat="1" x14ac:dyDescent="0.2">
      <c r="F791" s="2"/>
      <c r="G791" s="2"/>
      <c r="H791" s="12"/>
      <c r="I791" s="3"/>
    </row>
    <row r="792" spans="6:9" s="1" customFormat="1" x14ac:dyDescent="0.2">
      <c r="F792" s="2"/>
      <c r="G792" s="2"/>
      <c r="H792" s="12"/>
      <c r="I792" s="3"/>
    </row>
    <row r="793" spans="6:9" s="1" customFormat="1" x14ac:dyDescent="0.2">
      <c r="F793" s="2"/>
      <c r="G793" s="2"/>
      <c r="H793" s="12"/>
      <c r="I793" s="3"/>
    </row>
    <row r="794" spans="6:9" s="1" customFormat="1" x14ac:dyDescent="0.2">
      <c r="F794" s="2"/>
      <c r="G794" s="2"/>
      <c r="H794" s="12"/>
      <c r="I794" s="3"/>
    </row>
    <row r="795" spans="6:9" s="1" customFormat="1" x14ac:dyDescent="0.2">
      <c r="F795" s="2"/>
      <c r="G795" s="2"/>
      <c r="H795" s="12"/>
      <c r="I795" s="3"/>
    </row>
    <row r="796" spans="6:9" s="1" customFormat="1" x14ac:dyDescent="0.2">
      <c r="F796" s="2"/>
      <c r="G796" s="2"/>
      <c r="H796" s="12"/>
      <c r="I796" s="3"/>
    </row>
    <row r="797" spans="6:9" s="1" customFormat="1" x14ac:dyDescent="0.2">
      <c r="F797" s="2"/>
      <c r="G797" s="2"/>
      <c r="H797" s="12"/>
      <c r="I797" s="3"/>
    </row>
    <row r="798" spans="6:9" s="1" customFormat="1" x14ac:dyDescent="0.2">
      <c r="F798" s="2"/>
      <c r="G798" s="2"/>
      <c r="H798" s="12"/>
      <c r="I798" s="3"/>
    </row>
    <row r="799" spans="6:9" s="1" customFormat="1" x14ac:dyDescent="0.2">
      <c r="F799" s="2"/>
      <c r="G799" s="2"/>
      <c r="H799" s="12"/>
      <c r="I799" s="3"/>
    </row>
    <row r="800" spans="6:9" s="1" customFormat="1" x14ac:dyDescent="0.2">
      <c r="F800" s="2"/>
      <c r="G800" s="2"/>
      <c r="H800" s="12"/>
      <c r="I800" s="3"/>
    </row>
    <row r="801" spans="6:9" s="1" customFormat="1" x14ac:dyDescent="0.2">
      <c r="F801" s="2"/>
      <c r="G801" s="2"/>
      <c r="H801" s="12"/>
      <c r="I801" s="3"/>
    </row>
    <row r="802" spans="6:9" s="1" customFormat="1" x14ac:dyDescent="0.2">
      <c r="F802" s="2"/>
      <c r="G802" s="2"/>
      <c r="H802" s="12"/>
      <c r="I802" s="3"/>
    </row>
    <row r="803" spans="6:9" s="1" customFormat="1" x14ac:dyDescent="0.2">
      <c r="F803" s="2"/>
      <c r="G803" s="2"/>
      <c r="H803" s="12"/>
      <c r="I803" s="3"/>
    </row>
    <row r="804" spans="6:9" s="1" customFormat="1" x14ac:dyDescent="0.2">
      <c r="F804" s="2"/>
      <c r="G804" s="2"/>
      <c r="H804" s="12"/>
      <c r="I804" s="3"/>
    </row>
    <row r="805" spans="6:9" s="1" customFormat="1" x14ac:dyDescent="0.2">
      <c r="F805" s="2"/>
      <c r="G805" s="2"/>
      <c r="H805" s="12"/>
      <c r="I805" s="3"/>
    </row>
    <row r="806" spans="6:9" s="1" customFormat="1" x14ac:dyDescent="0.2">
      <c r="F806" s="2"/>
      <c r="G806" s="2"/>
      <c r="H806" s="12"/>
      <c r="I806" s="3"/>
    </row>
    <row r="807" spans="6:9" s="1" customFormat="1" x14ac:dyDescent="0.2">
      <c r="F807" s="2"/>
      <c r="G807" s="2"/>
      <c r="H807" s="12"/>
      <c r="I807" s="3"/>
    </row>
    <row r="808" spans="6:9" s="1" customFormat="1" x14ac:dyDescent="0.2">
      <c r="F808" s="2"/>
      <c r="G808" s="2"/>
      <c r="H808" s="12"/>
      <c r="I808" s="3"/>
    </row>
    <row r="809" spans="6:9" s="1" customFormat="1" x14ac:dyDescent="0.2">
      <c r="F809" s="2"/>
      <c r="G809" s="2"/>
      <c r="H809" s="12"/>
      <c r="I809" s="3"/>
    </row>
    <row r="810" spans="6:9" s="1" customFormat="1" x14ac:dyDescent="0.2">
      <c r="F810" s="2"/>
      <c r="G810" s="2"/>
      <c r="H810" s="12"/>
      <c r="I810" s="3"/>
    </row>
    <row r="811" spans="6:9" s="1" customFormat="1" x14ac:dyDescent="0.2">
      <c r="F811" s="2"/>
      <c r="G811" s="2"/>
      <c r="H811" s="12"/>
      <c r="I811" s="3"/>
    </row>
    <row r="812" spans="6:9" s="1" customFormat="1" x14ac:dyDescent="0.2">
      <c r="F812" s="2"/>
      <c r="G812" s="2"/>
      <c r="H812" s="12"/>
      <c r="I812" s="3"/>
    </row>
    <row r="813" spans="6:9" s="1" customFormat="1" x14ac:dyDescent="0.2">
      <c r="F813" s="2"/>
      <c r="G813" s="2"/>
      <c r="H813" s="12"/>
      <c r="I813" s="3"/>
    </row>
    <row r="814" spans="6:9" s="1" customFormat="1" x14ac:dyDescent="0.2">
      <c r="F814" s="2"/>
      <c r="G814" s="2"/>
      <c r="H814" s="12"/>
      <c r="I814" s="3"/>
    </row>
    <row r="815" spans="6:9" s="1" customFormat="1" x14ac:dyDescent="0.2">
      <c r="F815" s="2"/>
      <c r="G815" s="2"/>
      <c r="H815" s="12"/>
      <c r="I815" s="3"/>
    </row>
    <row r="816" spans="6:9" s="1" customFormat="1" x14ac:dyDescent="0.2">
      <c r="F816" s="2"/>
      <c r="G816" s="2"/>
      <c r="H816" s="12"/>
      <c r="I816" s="3"/>
    </row>
    <row r="817" spans="6:9" s="1" customFormat="1" x14ac:dyDescent="0.2">
      <c r="F817" s="2"/>
      <c r="G817" s="2"/>
      <c r="H817" s="12"/>
      <c r="I817" s="3"/>
    </row>
    <row r="818" spans="6:9" s="1" customFormat="1" x14ac:dyDescent="0.2">
      <c r="F818" s="2"/>
      <c r="G818" s="2"/>
      <c r="H818" s="12"/>
      <c r="I818" s="3"/>
    </row>
    <row r="819" spans="6:9" s="1" customFormat="1" x14ac:dyDescent="0.2">
      <c r="F819" s="2"/>
      <c r="G819" s="2"/>
      <c r="H819" s="12"/>
      <c r="I819" s="3"/>
    </row>
    <row r="820" spans="6:9" s="1" customFormat="1" x14ac:dyDescent="0.2">
      <c r="F820" s="2"/>
      <c r="G820" s="2"/>
      <c r="H820" s="12"/>
      <c r="I820" s="3"/>
    </row>
    <row r="821" spans="6:9" s="1" customFormat="1" x14ac:dyDescent="0.2">
      <c r="F821" s="2"/>
      <c r="G821" s="2"/>
      <c r="H821" s="12"/>
      <c r="I821" s="3"/>
    </row>
    <row r="822" spans="6:9" s="1" customFormat="1" x14ac:dyDescent="0.2">
      <c r="F822" s="2"/>
      <c r="G822" s="2"/>
      <c r="H822" s="12"/>
      <c r="I822" s="3"/>
    </row>
    <row r="823" spans="6:9" s="1" customFormat="1" x14ac:dyDescent="0.2">
      <c r="F823" s="2"/>
      <c r="G823" s="2"/>
      <c r="H823" s="12"/>
      <c r="I823" s="3"/>
    </row>
    <row r="824" spans="6:9" s="1" customFormat="1" x14ac:dyDescent="0.2">
      <c r="F824" s="2"/>
      <c r="G824" s="2"/>
      <c r="H824" s="12"/>
      <c r="I824" s="3"/>
    </row>
    <row r="825" spans="6:9" s="1" customFormat="1" x14ac:dyDescent="0.2">
      <c r="F825" s="2"/>
      <c r="G825" s="2"/>
      <c r="H825" s="12"/>
      <c r="I825" s="3"/>
    </row>
    <row r="826" spans="6:9" s="1" customFormat="1" x14ac:dyDescent="0.2">
      <c r="F826" s="2"/>
      <c r="G826" s="2"/>
      <c r="H826" s="12"/>
      <c r="I826" s="3"/>
    </row>
    <row r="827" spans="6:9" s="1" customFormat="1" x14ac:dyDescent="0.2">
      <c r="F827" s="2"/>
      <c r="G827" s="2"/>
      <c r="H827" s="12"/>
      <c r="I827" s="3"/>
    </row>
    <row r="828" spans="6:9" s="1" customFormat="1" x14ac:dyDescent="0.2">
      <c r="F828" s="2"/>
      <c r="G828" s="2"/>
      <c r="H828" s="12"/>
      <c r="I828" s="3"/>
    </row>
    <row r="829" spans="6:9" s="1" customFormat="1" x14ac:dyDescent="0.2">
      <c r="F829" s="2"/>
      <c r="G829" s="2"/>
      <c r="H829" s="12"/>
      <c r="I829" s="3"/>
    </row>
    <row r="830" spans="6:9" s="1" customFormat="1" x14ac:dyDescent="0.2">
      <c r="F830" s="2"/>
      <c r="G830" s="2"/>
      <c r="H830" s="12"/>
      <c r="I830" s="3"/>
    </row>
    <row r="831" spans="6:9" s="1" customFormat="1" x14ac:dyDescent="0.2">
      <c r="F831" s="2"/>
      <c r="G831" s="2"/>
      <c r="H831" s="12"/>
      <c r="I831" s="3"/>
    </row>
    <row r="832" spans="6:9" s="1" customFormat="1" x14ac:dyDescent="0.2">
      <c r="F832" s="2"/>
      <c r="G832" s="2"/>
      <c r="H832" s="12"/>
      <c r="I832" s="3"/>
    </row>
    <row r="833" spans="6:9" s="1" customFormat="1" x14ac:dyDescent="0.2">
      <c r="F833" s="2"/>
      <c r="G833" s="2"/>
      <c r="H833" s="12"/>
      <c r="I833" s="3"/>
    </row>
    <row r="834" spans="6:9" s="1" customFormat="1" x14ac:dyDescent="0.2">
      <c r="F834" s="2"/>
      <c r="G834" s="2"/>
      <c r="H834" s="12"/>
      <c r="I834" s="3"/>
    </row>
    <row r="835" spans="6:9" s="1" customFormat="1" x14ac:dyDescent="0.2">
      <c r="F835" s="2"/>
      <c r="G835" s="2"/>
      <c r="H835" s="12"/>
      <c r="I835" s="3"/>
    </row>
    <row r="836" spans="6:9" s="1" customFormat="1" x14ac:dyDescent="0.2">
      <c r="F836" s="2"/>
      <c r="G836" s="2"/>
      <c r="H836" s="12"/>
      <c r="I836" s="3"/>
    </row>
    <row r="837" spans="6:9" s="1" customFormat="1" x14ac:dyDescent="0.2">
      <c r="F837" s="2"/>
      <c r="G837" s="2"/>
      <c r="H837" s="12"/>
      <c r="I837" s="3"/>
    </row>
    <row r="838" spans="6:9" s="1" customFormat="1" x14ac:dyDescent="0.2">
      <c r="F838" s="2"/>
      <c r="G838" s="2"/>
      <c r="H838" s="12"/>
      <c r="I838" s="3"/>
    </row>
    <row r="839" spans="6:9" s="1" customFormat="1" x14ac:dyDescent="0.2">
      <c r="F839" s="2"/>
      <c r="G839" s="2"/>
      <c r="H839" s="12"/>
      <c r="I839" s="3"/>
    </row>
    <row r="840" spans="6:9" s="1" customFormat="1" x14ac:dyDescent="0.2">
      <c r="F840" s="2"/>
      <c r="G840" s="2"/>
      <c r="H840" s="12"/>
      <c r="I840" s="3"/>
    </row>
    <row r="841" spans="6:9" s="1" customFormat="1" x14ac:dyDescent="0.2">
      <c r="F841" s="2"/>
      <c r="G841" s="2"/>
      <c r="H841" s="12"/>
      <c r="I841" s="3"/>
    </row>
    <row r="842" spans="6:9" s="1" customFormat="1" x14ac:dyDescent="0.2">
      <c r="F842" s="2"/>
      <c r="G842" s="2"/>
      <c r="H842" s="12"/>
      <c r="I842" s="3"/>
    </row>
    <row r="843" spans="6:9" s="1" customFormat="1" x14ac:dyDescent="0.2">
      <c r="F843" s="2"/>
      <c r="G843" s="2"/>
      <c r="H843" s="12"/>
      <c r="I843" s="3"/>
    </row>
    <row r="844" spans="6:9" s="1" customFormat="1" x14ac:dyDescent="0.2">
      <c r="F844" s="2"/>
      <c r="G844" s="2"/>
      <c r="H844" s="12"/>
      <c r="I844" s="3"/>
    </row>
    <row r="845" spans="6:9" s="1" customFormat="1" x14ac:dyDescent="0.2">
      <c r="F845" s="2"/>
      <c r="G845" s="2"/>
      <c r="H845" s="12"/>
      <c r="I845" s="3"/>
    </row>
    <row r="846" spans="6:9" s="1" customFormat="1" x14ac:dyDescent="0.2">
      <c r="F846" s="2"/>
      <c r="G846" s="2"/>
      <c r="H846" s="12"/>
      <c r="I846" s="3"/>
    </row>
    <row r="847" spans="6:9" s="1" customFormat="1" x14ac:dyDescent="0.2">
      <c r="F847" s="2"/>
      <c r="G847" s="2"/>
      <c r="H847" s="12"/>
      <c r="I847" s="3"/>
    </row>
    <row r="848" spans="6:9" s="1" customFormat="1" x14ac:dyDescent="0.2">
      <c r="F848" s="2"/>
      <c r="G848" s="2"/>
      <c r="H848" s="12"/>
      <c r="I848" s="3"/>
    </row>
    <row r="849" spans="6:9" s="1" customFormat="1" x14ac:dyDescent="0.2">
      <c r="F849" s="2"/>
      <c r="G849" s="2"/>
      <c r="H849" s="12"/>
      <c r="I849" s="3"/>
    </row>
    <row r="850" spans="6:9" s="1" customFormat="1" x14ac:dyDescent="0.2">
      <c r="F850" s="2"/>
      <c r="G850" s="2"/>
      <c r="H850" s="12"/>
      <c r="I850" s="3"/>
    </row>
    <row r="851" spans="6:9" s="1" customFormat="1" x14ac:dyDescent="0.2">
      <c r="F851" s="2"/>
      <c r="G851" s="2"/>
      <c r="H851" s="12"/>
      <c r="I851" s="3"/>
    </row>
    <row r="852" spans="6:9" s="1" customFormat="1" x14ac:dyDescent="0.2">
      <c r="F852" s="2"/>
      <c r="G852" s="2"/>
      <c r="H852" s="12"/>
      <c r="I852" s="3"/>
    </row>
    <row r="853" spans="6:9" s="1" customFormat="1" x14ac:dyDescent="0.2">
      <c r="F853" s="2"/>
      <c r="G853" s="2"/>
      <c r="H853" s="12"/>
      <c r="I853" s="3"/>
    </row>
    <row r="854" spans="6:9" s="1" customFormat="1" x14ac:dyDescent="0.2">
      <c r="F854" s="2"/>
      <c r="G854" s="2"/>
      <c r="H854" s="12"/>
      <c r="I854" s="3"/>
    </row>
    <row r="855" spans="6:9" s="1" customFormat="1" x14ac:dyDescent="0.2">
      <c r="F855" s="2"/>
      <c r="G855" s="2"/>
      <c r="H855" s="12"/>
      <c r="I855" s="3"/>
    </row>
    <row r="856" spans="6:9" s="1" customFormat="1" x14ac:dyDescent="0.2">
      <c r="F856" s="2"/>
      <c r="G856" s="2"/>
      <c r="H856" s="12"/>
      <c r="I856" s="3"/>
    </row>
    <row r="857" spans="6:9" s="1" customFormat="1" x14ac:dyDescent="0.2">
      <c r="F857" s="2"/>
      <c r="G857" s="2"/>
      <c r="H857" s="12"/>
      <c r="I857" s="3"/>
    </row>
    <row r="858" spans="6:9" s="1" customFormat="1" x14ac:dyDescent="0.2">
      <c r="F858" s="2"/>
      <c r="G858" s="2"/>
      <c r="H858" s="12"/>
      <c r="I858" s="3"/>
    </row>
    <row r="859" spans="6:9" s="1" customFormat="1" x14ac:dyDescent="0.2">
      <c r="F859" s="2"/>
      <c r="G859" s="2"/>
      <c r="H859" s="12"/>
      <c r="I859" s="3"/>
    </row>
    <row r="860" spans="6:9" s="1" customFormat="1" x14ac:dyDescent="0.2">
      <c r="F860" s="2"/>
      <c r="G860" s="2"/>
      <c r="H860" s="12"/>
      <c r="I860" s="3"/>
    </row>
    <row r="861" spans="6:9" s="1" customFormat="1" x14ac:dyDescent="0.2">
      <c r="F861" s="2"/>
      <c r="G861" s="2"/>
      <c r="H861" s="12"/>
      <c r="I861" s="3"/>
    </row>
    <row r="862" spans="6:9" s="1" customFormat="1" x14ac:dyDescent="0.2">
      <c r="F862" s="2"/>
      <c r="G862" s="2"/>
      <c r="H862" s="12"/>
      <c r="I862" s="3"/>
    </row>
    <row r="863" spans="6:9" s="1" customFormat="1" x14ac:dyDescent="0.2">
      <c r="F863" s="2"/>
      <c r="G863" s="2"/>
      <c r="H863" s="12"/>
      <c r="I863" s="3"/>
    </row>
    <row r="864" spans="6:9" s="1" customFormat="1" x14ac:dyDescent="0.2">
      <c r="F864" s="2"/>
      <c r="G864" s="2"/>
      <c r="H864" s="12"/>
      <c r="I864" s="3"/>
    </row>
    <row r="865" spans="6:9" s="1" customFormat="1" x14ac:dyDescent="0.2">
      <c r="F865" s="2"/>
      <c r="G865" s="2"/>
      <c r="H865" s="12"/>
      <c r="I865" s="3"/>
    </row>
    <row r="866" spans="6:9" s="1" customFormat="1" x14ac:dyDescent="0.2">
      <c r="F866" s="2"/>
      <c r="G866" s="2"/>
      <c r="H866" s="12"/>
      <c r="I866" s="3"/>
    </row>
    <row r="867" spans="6:9" s="1" customFormat="1" x14ac:dyDescent="0.2">
      <c r="F867" s="2"/>
      <c r="G867" s="2"/>
      <c r="H867" s="12"/>
      <c r="I867" s="3"/>
    </row>
    <row r="868" spans="6:9" s="1" customFormat="1" x14ac:dyDescent="0.2">
      <c r="F868" s="2"/>
      <c r="G868" s="2"/>
      <c r="H868" s="12"/>
      <c r="I868" s="3"/>
    </row>
    <row r="869" spans="6:9" s="1" customFormat="1" x14ac:dyDescent="0.2">
      <c r="F869" s="2"/>
      <c r="G869" s="2"/>
      <c r="H869" s="12"/>
      <c r="I869" s="3"/>
    </row>
    <row r="870" spans="6:9" s="1" customFormat="1" x14ac:dyDescent="0.2">
      <c r="F870" s="2"/>
      <c r="G870" s="2"/>
      <c r="H870" s="12"/>
      <c r="I870" s="3"/>
    </row>
    <row r="871" spans="6:9" s="1" customFormat="1" x14ac:dyDescent="0.2">
      <c r="F871" s="2"/>
      <c r="G871" s="2"/>
      <c r="H871" s="12"/>
      <c r="I871" s="3"/>
    </row>
    <row r="872" spans="6:9" s="1" customFormat="1" x14ac:dyDescent="0.2">
      <c r="F872" s="2"/>
      <c r="G872" s="2"/>
      <c r="H872" s="12"/>
      <c r="I872" s="3"/>
    </row>
    <row r="873" spans="6:9" s="1" customFormat="1" x14ac:dyDescent="0.2">
      <c r="F873" s="2"/>
      <c r="G873" s="2"/>
      <c r="H873" s="12"/>
      <c r="I873" s="3"/>
    </row>
    <row r="874" spans="6:9" s="1" customFormat="1" x14ac:dyDescent="0.2">
      <c r="F874" s="2"/>
      <c r="G874" s="2"/>
      <c r="H874" s="12"/>
      <c r="I874" s="3"/>
    </row>
    <row r="875" spans="6:9" s="1" customFormat="1" x14ac:dyDescent="0.2">
      <c r="F875" s="2"/>
      <c r="G875" s="2"/>
      <c r="H875" s="12"/>
      <c r="I875" s="3"/>
    </row>
    <row r="876" spans="6:9" s="1" customFormat="1" x14ac:dyDescent="0.2">
      <c r="F876" s="2"/>
      <c r="G876" s="2"/>
      <c r="H876" s="12"/>
      <c r="I876" s="3"/>
    </row>
    <row r="877" spans="6:9" s="1" customFormat="1" x14ac:dyDescent="0.2">
      <c r="F877" s="2"/>
      <c r="G877" s="2"/>
      <c r="H877" s="12"/>
      <c r="I877" s="3"/>
    </row>
    <row r="878" spans="6:9" s="1" customFormat="1" x14ac:dyDescent="0.2">
      <c r="F878" s="2"/>
      <c r="G878" s="2"/>
      <c r="H878" s="12"/>
      <c r="I878" s="3"/>
    </row>
    <row r="879" spans="6:9" s="1" customFormat="1" x14ac:dyDescent="0.2">
      <c r="F879" s="2"/>
      <c r="G879" s="2"/>
      <c r="H879" s="12"/>
      <c r="I879" s="3"/>
    </row>
    <row r="880" spans="6:9" s="1" customFormat="1" x14ac:dyDescent="0.2">
      <c r="F880" s="2"/>
      <c r="G880" s="2"/>
      <c r="H880" s="12"/>
      <c r="I880" s="3"/>
    </row>
    <row r="881" spans="6:9" s="1" customFormat="1" x14ac:dyDescent="0.2">
      <c r="F881" s="2"/>
      <c r="G881" s="2"/>
      <c r="H881" s="12"/>
      <c r="I881" s="3"/>
    </row>
    <row r="882" spans="6:9" s="1" customFormat="1" x14ac:dyDescent="0.2">
      <c r="F882" s="2"/>
      <c r="G882" s="2"/>
      <c r="H882" s="12"/>
      <c r="I882" s="3"/>
    </row>
    <row r="883" spans="6:9" s="1" customFormat="1" x14ac:dyDescent="0.2">
      <c r="F883" s="2"/>
      <c r="G883" s="2"/>
      <c r="H883" s="12"/>
      <c r="I883" s="3"/>
    </row>
    <row r="884" spans="6:9" s="1" customFormat="1" x14ac:dyDescent="0.2">
      <c r="F884" s="2"/>
      <c r="G884" s="2"/>
      <c r="H884" s="12"/>
      <c r="I884" s="3"/>
    </row>
    <row r="885" spans="6:9" s="1" customFormat="1" x14ac:dyDescent="0.2">
      <c r="F885" s="2"/>
      <c r="G885" s="2"/>
      <c r="H885" s="12"/>
      <c r="I885" s="3"/>
    </row>
    <row r="886" spans="6:9" s="1" customFormat="1" x14ac:dyDescent="0.2">
      <c r="F886" s="2"/>
      <c r="G886" s="2"/>
      <c r="H886" s="12"/>
      <c r="I886" s="3"/>
    </row>
    <row r="887" spans="6:9" s="1" customFormat="1" x14ac:dyDescent="0.2">
      <c r="F887" s="2"/>
      <c r="G887" s="2"/>
      <c r="H887" s="12"/>
      <c r="I887" s="3"/>
    </row>
    <row r="888" spans="6:9" s="1" customFormat="1" x14ac:dyDescent="0.2">
      <c r="F888" s="2"/>
      <c r="G888" s="2"/>
      <c r="H888" s="12"/>
      <c r="I888" s="3"/>
    </row>
    <row r="889" spans="6:9" s="1" customFormat="1" x14ac:dyDescent="0.2">
      <c r="F889" s="2"/>
      <c r="G889" s="2"/>
      <c r="H889" s="12"/>
      <c r="I889" s="3"/>
    </row>
    <row r="890" spans="6:9" s="1" customFormat="1" x14ac:dyDescent="0.2">
      <c r="F890" s="2"/>
      <c r="G890" s="2"/>
      <c r="H890" s="12"/>
      <c r="I890" s="3"/>
    </row>
    <row r="891" spans="6:9" s="1" customFormat="1" x14ac:dyDescent="0.2">
      <c r="F891" s="2"/>
      <c r="G891" s="2"/>
      <c r="H891" s="12"/>
      <c r="I891" s="3"/>
    </row>
    <row r="892" spans="6:9" s="1" customFormat="1" x14ac:dyDescent="0.2">
      <c r="F892" s="2"/>
      <c r="G892" s="2"/>
      <c r="H892" s="12"/>
      <c r="I892" s="3"/>
    </row>
    <row r="893" spans="6:9" s="1" customFormat="1" x14ac:dyDescent="0.2">
      <c r="F893" s="2"/>
      <c r="G893" s="2"/>
      <c r="H893" s="12"/>
      <c r="I893" s="3"/>
    </row>
    <row r="894" spans="6:9" s="1" customFormat="1" x14ac:dyDescent="0.2">
      <c r="F894" s="2"/>
      <c r="G894" s="2"/>
      <c r="H894" s="12"/>
      <c r="I894" s="3"/>
    </row>
    <row r="895" spans="6:9" s="1" customFormat="1" x14ac:dyDescent="0.2">
      <c r="F895" s="2"/>
      <c r="G895" s="2"/>
      <c r="H895" s="12"/>
      <c r="I895" s="3"/>
    </row>
    <row r="896" spans="6:9" s="1" customFormat="1" x14ac:dyDescent="0.2">
      <c r="F896" s="2"/>
      <c r="G896" s="2"/>
      <c r="H896" s="12"/>
      <c r="I896" s="3"/>
    </row>
    <row r="897" spans="6:9" s="1" customFormat="1" x14ac:dyDescent="0.2">
      <c r="F897" s="2"/>
      <c r="G897" s="2"/>
      <c r="H897" s="12"/>
      <c r="I897" s="3"/>
    </row>
    <row r="898" spans="6:9" s="1" customFormat="1" x14ac:dyDescent="0.2">
      <c r="F898" s="2"/>
      <c r="G898" s="2"/>
      <c r="H898" s="12"/>
      <c r="I898" s="3"/>
    </row>
    <row r="899" spans="6:9" s="1" customFormat="1" x14ac:dyDescent="0.2">
      <c r="F899" s="2"/>
      <c r="G899" s="2"/>
      <c r="H899" s="12"/>
      <c r="I899" s="3"/>
    </row>
    <row r="900" spans="6:9" s="1" customFormat="1" x14ac:dyDescent="0.2">
      <c r="F900" s="2"/>
      <c r="G900" s="2"/>
      <c r="H900" s="12"/>
      <c r="I900" s="3"/>
    </row>
    <row r="901" spans="6:9" s="1" customFormat="1" x14ac:dyDescent="0.2">
      <c r="F901" s="2"/>
      <c r="G901" s="2"/>
      <c r="H901" s="12"/>
      <c r="I901" s="3"/>
    </row>
    <row r="902" spans="6:9" s="1" customFormat="1" x14ac:dyDescent="0.2">
      <c r="F902" s="2"/>
      <c r="G902" s="2"/>
      <c r="H902" s="12"/>
      <c r="I902" s="3"/>
    </row>
    <row r="903" spans="6:9" s="1" customFormat="1" x14ac:dyDescent="0.2">
      <c r="F903" s="2"/>
      <c r="G903" s="2"/>
      <c r="H903" s="12"/>
      <c r="I903" s="3"/>
    </row>
    <row r="904" spans="6:9" s="1" customFormat="1" x14ac:dyDescent="0.2">
      <c r="F904" s="2"/>
      <c r="G904" s="2"/>
      <c r="H904" s="12"/>
      <c r="I904" s="3"/>
    </row>
    <row r="905" spans="6:9" s="1" customFormat="1" x14ac:dyDescent="0.2">
      <c r="F905" s="2"/>
      <c r="G905" s="2"/>
      <c r="H905" s="12"/>
      <c r="I905" s="3"/>
    </row>
    <row r="906" spans="6:9" s="1" customFormat="1" x14ac:dyDescent="0.2">
      <c r="F906" s="2"/>
      <c r="G906" s="2"/>
      <c r="H906" s="12"/>
      <c r="I906" s="3"/>
    </row>
    <row r="907" spans="6:9" s="1" customFormat="1" x14ac:dyDescent="0.2">
      <c r="F907" s="2"/>
      <c r="G907" s="2"/>
      <c r="H907" s="12"/>
      <c r="I907" s="3"/>
    </row>
    <row r="908" spans="6:9" s="1" customFormat="1" x14ac:dyDescent="0.2">
      <c r="F908" s="2"/>
      <c r="G908" s="2"/>
      <c r="H908" s="12"/>
      <c r="I908" s="3"/>
    </row>
    <row r="909" spans="6:9" s="1" customFormat="1" x14ac:dyDescent="0.2">
      <c r="F909" s="2"/>
      <c r="G909" s="2"/>
      <c r="H909" s="12"/>
      <c r="I909" s="3"/>
    </row>
    <row r="910" spans="6:9" s="1" customFormat="1" x14ac:dyDescent="0.2">
      <c r="F910" s="2"/>
      <c r="G910" s="2"/>
      <c r="H910" s="12"/>
      <c r="I910" s="3"/>
    </row>
    <row r="911" spans="6:9" s="1" customFormat="1" x14ac:dyDescent="0.2">
      <c r="F911" s="2"/>
      <c r="G911" s="2"/>
      <c r="H911" s="12"/>
      <c r="I911" s="3"/>
    </row>
    <row r="912" spans="6:9" s="1" customFormat="1" x14ac:dyDescent="0.2">
      <c r="F912" s="2"/>
      <c r="G912" s="2"/>
      <c r="H912" s="12"/>
      <c r="I912" s="3"/>
    </row>
    <row r="913" spans="6:9" s="1" customFormat="1" x14ac:dyDescent="0.2">
      <c r="F913" s="2"/>
      <c r="G913" s="2"/>
      <c r="H913" s="12"/>
      <c r="I913" s="3"/>
    </row>
    <row r="914" spans="6:9" s="1" customFormat="1" x14ac:dyDescent="0.2">
      <c r="F914" s="2"/>
      <c r="G914" s="2"/>
      <c r="H914" s="12"/>
      <c r="I914" s="3"/>
    </row>
    <row r="915" spans="6:9" s="1" customFormat="1" x14ac:dyDescent="0.2">
      <c r="F915" s="2"/>
      <c r="G915" s="2"/>
      <c r="H915" s="12"/>
      <c r="I915" s="3"/>
    </row>
    <row r="916" spans="6:9" s="1" customFormat="1" x14ac:dyDescent="0.2">
      <c r="F916" s="2"/>
      <c r="G916" s="2"/>
      <c r="H916" s="12"/>
      <c r="I916" s="3"/>
    </row>
    <row r="917" spans="6:9" s="1" customFormat="1" x14ac:dyDescent="0.2">
      <c r="F917" s="2"/>
      <c r="G917" s="2"/>
      <c r="H917" s="12"/>
      <c r="I917" s="3"/>
    </row>
    <row r="918" spans="6:9" s="1" customFormat="1" x14ac:dyDescent="0.2">
      <c r="F918" s="2"/>
      <c r="G918" s="2"/>
      <c r="H918" s="12"/>
      <c r="I918" s="3"/>
    </row>
    <row r="919" spans="6:9" s="1" customFormat="1" x14ac:dyDescent="0.2">
      <c r="F919" s="2"/>
      <c r="G919" s="2"/>
      <c r="H919" s="12"/>
      <c r="I919" s="3"/>
    </row>
    <row r="920" spans="6:9" s="1" customFormat="1" x14ac:dyDescent="0.2">
      <c r="F920" s="2"/>
      <c r="G920" s="2"/>
      <c r="H920" s="12"/>
      <c r="I920" s="3"/>
    </row>
    <row r="921" spans="6:9" s="1" customFormat="1" x14ac:dyDescent="0.2">
      <c r="F921" s="2"/>
      <c r="G921" s="2"/>
      <c r="H921" s="12"/>
      <c r="I921" s="3"/>
    </row>
    <row r="922" spans="6:9" s="1" customFormat="1" x14ac:dyDescent="0.2">
      <c r="F922" s="2"/>
      <c r="G922" s="2"/>
      <c r="H922" s="12"/>
      <c r="I922" s="3"/>
    </row>
    <row r="923" spans="6:9" s="1" customFormat="1" x14ac:dyDescent="0.2">
      <c r="F923" s="2"/>
      <c r="G923" s="2"/>
      <c r="H923" s="12"/>
      <c r="I923" s="3"/>
    </row>
    <row r="924" spans="6:9" s="1" customFormat="1" x14ac:dyDescent="0.2">
      <c r="F924" s="2"/>
      <c r="G924" s="2"/>
      <c r="H924" s="12"/>
      <c r="I924" s="3"/>
    </row>
    <row r="925" spans="6:9" s="1" customFormat="1" x14ac:dyDescent="0.2">
      <c r="F925" s="2"/>
      <c r="G925" s="2"/>
      <c r="H925" s="12"/>
      <c r="I925" s="3"/>
    </row>
    <row r="926" spans="6:9" s="1" customFormat="1" x14ac:dyDescent="0.2">
      <c r="F926" s="2"/>
      <c r="G926" s="2"/>
      <c r="H926" s="12"/>
      <c r="I926" s="3"/>
    </row>
    <row r="927" spans="6:9" s="1" customFormat="1" x14ac:dyDescent="0.2">
      <c r="F927" s="2"/>
      <c r="G927" s="2"/>
      <c r="H927" s="12"/>
      <c r="I927" s="3"/>
    </row>
    <row r="928" spans="6:9" s="1" customFormat="1" x14ac:dyDescent="0.2">
      <c r="F928" s="2"/>
      <c r="G928" s="2"/>
      <c r="H928" s="12"/>
      <c r="I928" s="3"/>
    </row>
    <row r="929" spans="6:9" s="1" customFormat="1" x14ac:dyDescent="0.2">
      <c r="F929" s="2"/>
      <c r="G929" s="2"/>
      <c r="H929" s="12"/>
      <c r="I929" s="3"/>
    </row>
    <row r="930" spans="6:9" s="1" customFormat="1" x14ac:dyDescent="0.2">
      <c r="F930" s="2"/>
      <c r="G930" s="2"/>
      <c r="H930" s="12"/>
      <c r="I930" s="3"/>
    </row>
    <row r="931" spans="6:9" s="1" customFormat="1" x14ac:dyDescent="0.2">
      <c r="F931" s="2"/>
      <c r="G931" s="2"/>
      <c r="H931" s="12"/>
      <c r="I931" s="3"/>
    </row>
    <row r="932" spans="6:9" s="1" customFormat="1" x14ac:dyDescent="0.2">
      <c r="F932" s="2"/>
      <c r="G932" s="2"/>
      <c r="H932" s="12"/>
      <c r="I932" s="3"/>
    </row>
    <row r="933" spans="6:9" s="1" customFormat="1" x14ac:dyDescent="0.2">
      <c r="F933" s="2"/>
      <c r="G933" s="2"/>
      <c r="H933" s="12"/>
      <c r="I933" s="3"/>
    </row>
    <row r="934" spans="6:9" s="1" customFormat="1" x14ac:dyDescent="0.2">
      <c r="F934" s="2"/>
      <c r="G934" s="2"/>
      <c r="H934" s="12"/>
      <c r="I934" s="3"/>
    </row>
    <row r="935" spans="6:9" s="1" customFormat="1" x14ac:dyDescent="0.2">
      <c r="F935" s="2"/>
      <c r="G935" s="2"/>
      <c r="H935" s="12"/>
      <c r="I935" s="3"/>
    </row>
    <row r="936" spans="6:9" s="1" customFormat="1" x14ac:dyDescent="0.2">
      <c r="F936" s="2"/>
      <c r="G936" s="2"/>
      <c r="H936" s="12"/>
      <c r="I936" s="3"/>
    </row>
    <row r="937" spans="6:9" s="1" customFormat="1" x14ac:dyDescent="0.2">
      <c r="F937" s="2"/>
      <c r="G937" s="2"/>
      <c r="H937" s="12"/>
      <c r="I937" s="3"/>
    </row>
    <row r="938" spans="6:9" s="1" customFormat="1" x14ac:dyDescent="0.2">
      <c r="F938" s="2"/>
      <c r="G938" s="2"/>
      <c r="H938" s="12"/>
      <c r="I938" s="3"/>
    </row>
    <row r="939" spans="6:9" s="1" customFormat="1" x14ac:dyDescent="0.2">
      <c r="F939" s="2"/>
      <c r="G939" s="2"/>
      <c r="H939" s="12"/>
      <c r="I939" s="3"/>
    </row>
    <row r="940" spans="6:9" s="1" customFormat="1" x14ac:dyDescent="0.2">
      <c r="F940" s="2"/>
      <c r="G940" s="2"/>
      <c r="H940" s="12"/>
      <c r="I940" s="3"/>
    </row>
    <row r="941" spans="6:9" s="1" customFormat="1" x14ac:dyDescent="0.2">
      <c r="F941" s="2"/>
      <c r="G941" s="2"/>
      <c r="H941" s="12"/>
      <c r="I941" s="3"/>
    </row>
    <row r="942" spans="6:9" s="1" customFormat="1" x14ac:dyDescent="0.2">
      <c r="F942" s="2"/>
      <c r="G942" s="2"/>
      <c r="H942" s="12"/>
      <c r="I942" s="3"/>
    </row>
    <row r="943" spans="6:9" s="1" customFormat="1" x14ac:dyDescent="0.2">
      <c r="F943" s="2"/>
      <c r="G943" s="2"/>
      <c r="H943" s="12"/>
      <c r="I943" s="3"/>
    </row>
    <row r="944" spans="6:9" s="1" customFormat="1" x14ac:dyDescent="0.2">
      <c r="F944" s="2"/>
      <c r="G944" s="2"/>
      <c r="H944" s="12"/>
      <c r="I944" s="3"/>
    </row>
    <row r="945" spans="6:9" s="1" customFormat="1" x14ac:dyDescent="0.2">
      <c r="F945" s="2"/>
      <c r="G945" s="2"/>
      <c r="H945" s="12"/>
      <c r="I945" s="3"/>
    </row>
    <row r="946" spans="6:9" s="1" customFormat="1" x14ac:dyDescent="0.2">
      <c r="F946" s="2"/>
      <c r="G946" s="2"/>
      <c r="H946" s="12"/>
      <c r="I946" s="3"/>
    </row>
    <row r="947" spans="6:9" s="1" customFormat="1" x14ac:dyDescent="0.2">
      <c r="F947" s="2"/>
      <c r="G947" s="2"/>
      <c r="H947" s="12"/>
      <c r="I947" s="3"/>
    </row>
    <row r="948" spans="6:9" s="1" customFormat="1" x14ac:dyDescent="0.2">
      <c r="F948" s="2"/>
      <c r="G948" s="2"/>
      <c r="H948" s="12"/>
      <c r="I948" s="3"/>
    </row>
    <row r="949" spans="6:9" s="1" customFormat="1" x14ac:dyDescent="0.2">
      <c r="F949" s="2"/>
      <c r="G949" s="2"/>
      <c r="H949" s="12"/>
      <c r="I949" s="3"/>
    </row>
    <row r="950" spans="6:9" s="1" customFormat="1" x14ac:dyDescent="0.2">
      <c r="F950" s="2"/>
      <c r="G950" s="2"/>
      <c r="H950" s="12"/>
      <c r="I950" s="3"/>
    </row>
    <row r="951" spans="6:9" s="1" customFormat="1" x14ac:dyDescent="0.2">
      <c r="F951" s="2"/>
      <c r="G951" s="2"/>
      <c r="H951" s="12"/>
      <c r="I951" s="3"/>
    </row>
    <row r="952" spans="6:9" s="1" customFormat="1" x14ac:dyDescent="0.2">
      <c r="F952" s="2"/>
      <c r="G952" s="2"/>
      <c r="H952" s="12"/>
      <c r="I952" s="3"/>
    </row>
    <row r="953" spans="6:9" s="1" customFormat="1" x14ac:dyDescent="0.2">
      <c r="F953" s="2"/>
      <c r="G953" s="2"/>
      <c r="H953" s="12"/>
      <c r="I953" s="3"/>
    </row>
    <row r="954" spans="6:9" s="1" customFormat="1" x14ac:dyDescent="0.2">
      <c r="F954" s="2"/>
      <c r="G954" s="2"/>
      <c r="H954" s="12"/>
      <c r="I954" s="3"/>
    </row>
    <row r="955" spans="6:9" s="1" customFormat="1" x14ac:dyDescent="0.2">
      <c r="F955" s="2"/>
      <c r="G955" s="2"/>
      <c r="H955" s="12"/>
      <c r="I955" s="3"/>
    </row>
    <row r="956" spans="6:9" s="1" customFormat="1" x14ac:dyDescent="0.2">
      <c r="F956" s="2"/>
      <c r="G956" s="2"/>
      <c r="H956" s="12"/>
      <c r="I956" s="3"/>
    </row>
    <row r="957" spans="6:9" s="1" customFormat="1" x14ac:dyDescent="0.2">
      <c r="F957" s="2"/>
      <c r="G957" s="2"/>
      <c r="H957" s="12"/>
      <c r="I957" s="3"/>
    </row>
    <row r="958" spans="6:9" s="1" customFormat="1" x14ac:dyDescent="0.2">
      <c r="F958" s="2"/>
      <c r="G958" s="2"/>
      <c r="H958" s="12"/>
      <c r="I958" s="3"/>
    </row>
    <row r="959" spans="6:9" s="1" customFormat="1" x14ac:dyDescent="0.2">
      <c r="F959" s="2"/>
      <c r="G959" s="2"/>
      <c r="H959" s="12"/>
      <c r="I959" s="3"/>
    </row>
    <row r="960" spans="6:9" s="1" customFormat="1" x14ac:dyDescent="0.2">
      <c r="F960" s="2"/>
      <c r="G960" s="2"/>
      <c r="H960" s="12"/>
      <c r="I960" s="3"/>
    </row>
    <row r="961" spans="6:9" s="1" customFormat="1" x14ac:dyDescent="0.2">
      <c r="F961" s="2"/>
      <c r="G961" s="2"/>
      <c r="H961" s="12"/>
      <c r="I961" s="3"/>
    </row>
    <row r="962" spans="6:9" s="1" customFormat="1" x14ac:dyDescent="0.2">
      <c r="F962" s="2"/>
      <c r="G962" s="2"/>
      <c r="H962" s="12"/>
      <c r="I962" s="3"/>
    </row>
    <row r="963" spans="6:9" s="1" customFormat="1" x14ac:dyDescent="0.2">
      <c r="F963" s="2"/>
      <c r="G963" s="2"/>
      <c r="H963" s="12"/>
      <c r="I963" s="3"/>
    </row>
    <row r="964" spans="6:9" s="1" customFormat="1" x14ac:dyDescent="0.2">
      <c r="F964" s="2"/>
      <c r="G964" s="2"/>
      <c r="H964" s="12"/>
      <c r="I964" s="3"/>
    </row>
    <row r="965" spans="6:9" s="1" customFormat="1" x14ac:dyDescent="0.2">
      <c r="F965" s="2"/>
      <c r="G965" s="2"/>
      <c r="H965" s="12"/>
      <c r="I965" s="3"/>
    </row>
    <row r="966" spans="6:9" s="1" customFormat="1" x14ac:dyDescent="0.2">
      <c r="F966" s="2"/>
      <c r="G966" s="2"/>
      <c r="H966" s="12"/>
      <c r="I966" s="3"/>
    </row>
    <row r="967" spans="6:9" s="1" customFormat="1" x14ac:dyDescent="0.2">
      <c r="F967" s="2"/>
      <c r="G967" s="2"/>
      <c r="H967" s="12"/>
      <c r="I967" s="3"/>
    </row>
    <row r="968" spans="6:9" s="1" customFormat="1" x14ac:dyDescent="0.2">
      <c r="F968" s="2"/>
      <c r="G968" s="2"/>
      <c r="H968" s="12"/>
      <c r="I968" s="3"/>
    </row>
    <row r="969" spans="6:9" s="1" customFormat="1" x14ac:dyDescent="0.2">
      <c r="F969" s="2"/>
      <c r="G969" s="2"/>
      <c r="H969" s="12"/>
      <c r="I969" s="3"/>
    </row>
    <row r="970" spans="6:9" s="1" customFormat="1" x14ac:dyDescent="0.2">
      <c r="F970" s="2"/>
      <c r="G970" s="2"/>
      <c r="H970" s="12"/>
      <c r="I970" s="3"/>
    </row>
    <row r="971" spans="6:9" s="1" customFormat="1" x14ac:dyDescent="0.2">
      <c r="F971" s="2"/>
      <c r="G971" s="2"/>
      <c r="H971" s="12"/>
      <c r="I971" s="3"/>
    </row>
    <row r="972" spans="6:9" s="1" customFormat="1" x14ac:dyDescent="0.2">
      <c r="F972" s="2"/>
      <c r="G972" s="2"/>
      <c r="H972" s="12"/>
      <c r="I972" s="3"/>
    </row>
    <row r="973" spans="6:9" s="1" customFormat="1" x14ac:dyDescent="0.2">
      <c r="F973" s="2"/>
      <c r="G973" s="2"/>
      <c r="H973" s="12"/>
      <c r="I973" s="3"/>
    </row>
    <row r="974" spans="6:9" s="1" customFormat="1" x14ac:dyDescent="0.2">
      <c r="F974" s="2"/>
      <c r="G974" s="2"/>
      <c r="H974" s="12"/>
      <c r="I974" s="3"/>
    </row>
    <row r="975" spans="6:9" s="1" customFormat="1" x14ac:dyDescent="0.2">
      <c r="F975" s="2"/>
      <c r="G975" s="2"/>
      <c r="H975" s="12"/>
      <c r="I975" s="3"/>
    </row>
    <row r="976" spans="6:9" s="1" customFormat="1" x14ac:dyDescent="0.2">
      <c r="F976" s="2"/>
      <c r="G976" s="2"/>
      <c r="H976" s="12"/>
      <c r="I976" s="3"/>
    </row>
    <row r="977" spans="6:9" s="1" customFormat="1" x14ac:dyDescent="0.2">
      <c r="F977" s="2"/>
      <c r="G977" s="2"/>
      <c r="H977" s="12"/>
      <c r="I977" s="3"/>
    </row>
    <row r="978" spans="6:9" s="1" customFormat="1" x14ac:dyDescent="0.2">
      <c r="F978" s="2"/>
      <c r="G978" s="2"/>
      <c r="H978" s="12"/>
      <c r="I978" s="3"/>
    </row>
    <row r="979" spans="6:9" s="1" customFormat="1" x14ac:dyDescent="0.2">
      <c r="F979" s="2"/>
      <c r="G979" s="2"/>
      <c r="H979" s="12"/>
      <c r="I979" s="3"/>
    </row>
    <row r="980" spans="6:9" s="1" customFormat="1" x14ac:dyDescent="0.2">
      <c r="F980" s="2"/>
      <c r="G980" s="2"/>
      <c r="H980" s="12"/>
      <c r="I980" s="3"/>
    </row>
    <row r="981" spans="6:9" s="1" customFormat="1" x14ac:dyDescent="0.2">
      <c r="F981" s="2"/>
      <c r="G981" s="2"/>
      <c r="H981" s="12"/>
      <c r="I981" s="3"/>
    </row>
    <row r="982" spans="6:9" s="1" customFormat="1" x14ac:dyDescent="0.2">
      <c r="F982" s="2"/>
      <c r="G982" s="2"/>
      <c r="H982" s="12"/>
      <c r="I982" s="3"/>
    </row>
    <row r="983" spans="6:9" s="1" customFormat="1" x14ac:dyDescent="0.2">
      <c r="F983" s="2"/>
      <c r="G983" s="2"/>
      <c r="H983" s="12"/>
      <c r="I983" s="3"/>
    </row>
    <row r="984" spans="6:9" s="1" customFormat="1" x14ac:dyDescent="0.2">
      <c r="F984" s="2"/>
      <c r="G984" s="2"/>
      <c r="H984" s="12"/>
      <c r="I984" s="3"/>
    </row>
    <row r="985" spans="6:9" s="1" customFormat="1" x14ac:dyDescent="0.2">
      <c r="F985" s="2"/>
      <c r="G985" s="2"/>
      <c r="H985" s="12"/>
      <c r="I985" s="3"/>
    </row>
    <row r="986" spans="6:9" s="1" customFormat="1" x14ac:dyDescent="0.2">
      <c r="F986" s="2"/>
      <c r="G986" s="2"/>
      <c r="H986" s="12"/>
      <c r="I986" s="3"/>
    </row>
    <row r="987" spans="6:9" s="1" customFormat="1" x14ac:dyDescent="0.2">
      <c r="F987" s="2"/>
      <c r="G987" s="2"/>
      <c r="H987" s="12"/>
      <c r="I987" s="3"/>
    </row>
    <row r="988" spans="6:9" s="1" customFormat="1" x14ac:dyDescent="0.2">
      <c r="F988" s="2"/>
      <c r="G988" s="2"/>
      <c r="H988" s="12"/>
      <c r="I988" s="3"/>
    </row>
    <row r="989" spans="6:9" s="1" customFormat="1" x14ac:dyDescent="0.2">
      <c r="F989" s="2"/>
      <c r="G989" s="2"/>
      <c r="H989" s="12"/>
      <c r="I989" s="3"/>
    </row>
    <row r="990" spans="6:9" s="1" customFormat="1" x14ac:dyDescent="0.2">
      <c r="F990" s="2"/>
      <c r="G990" s="2"/>
      <c r="H990" s="12"/>
      <c r="I990" s="3"/>
    </row>
    <row r="991" spans="6:9" s="1" customFormat="1" x14ac:dyDescent="0.2">
      <c r="F991" s="2"/>
      <c r="G991" s="2"/>
      <c r="H991" s="12"/>
      <c r="I991" s="3"/>
    </row>
    <row r="992" spans="6:9" s="1" customFormat="1" x14ac:dyDescent="0.2">
      <c r="F992" s="2"/>
      <c r="G992" s="2"/>
      <c r="H992" s="12"/>
      <c r="I992" s="3"/>
    </row>
    <row r="993" spans="6:9" s="1" customFormat="1" x14ac:dyDescent="0.2">
      <c r="F993" s="2"/>
      <c r="G993" s="2"/>
      <c r="H993" s="12"/>
      <c r="I993" s="3"/>
    </row>
    <row r="994" spans="6:9" s="1" customFormat="1" x14ac:dyDescent="0.2">
      <c r="F994" s="2"/>
      <c r="G994" s="2"/>
      <c r="H994" s="12"/>
      <c r="I994" s="3"/>
    </row>
    <row r="995" spans="6:9" s="1" customFormat="1" x14ac:dyDescent="0.2">
      <c r="F995" s="2"/>
      <c r="G995" s="2"/>
      <c r="H995" s="12"/>
      <c r="I995" s="3"/>
    </row>
    <row r="996" spans="6:9" s="1" customFormat="1" x14ac:dyDescent="0.2">
      <c r="F996" s="2"/>
      <c r="G996" s="2"/>
      <c r="H996" s="12"/>
      <c r="I996" s="3"/>
    </row>
    <row r="997" spans="6:9" s="1" customFormat="1" x14ac:dyDescent="0.2">
      <c r="F997" s="2"/>
      <c r="G997" s="2"/>
      <c r="H997" s="12"/>
      <c r="I997" s="3"/>
    </row>
    <row r="998" spans="6:9" s="1" customFormat="1" x14ac:dyDescent="0.2">
      <c r="F998" s="2"/>
      <c r="G998" s="2"/>
      <c r="H998" s="12"/>
      <c r="I998" s="3"/>
    </row>
    <row r="999" spans="6:9" s="1" customFormat="1" x14ac:dyDescent="0.2">
      <c r="F999" s="2"/>
      <c r="G999" s="2"/>
      <c r="H999" s="12"/>
      <c r="I999" s="3"/>
    </row>
    <row r="1000" spans="6:9" s="1" customFormat="1" x14ac:dyDescent="0.2">
      <c r="F1000" s="2"/>
      <c r="G1000" s="2"/>
      <c r="H1000" s="12"/>
      <c r="I1000" s="3"/>
    </row>
    <row r="1001" spans="6:9" s="1" customFormat="1" x14ac:dyDescent="0.2">
      <c r="F1001" s="2"/>
      <c r="G1001" s="2"/>
      <c r="H1001" s="12"/>
      <c r="I1001" s="3"/>
    </row>
    <row r="1002" spans="6:9" s="1" customFormat="1" x14ac:dyDescent="0.2">
      <c r="F1002" s="2"/>
      <c r="G1002" s="2"/>
      <c r="H1002" s="12"/>
      <c r="I1002" s="3"/>
    </row>
    <row r="1003" spans="6:9" s="1" customFormat="1" x14ac:dyDescent="0.2">
      <c r="F1003" s="2"/>
      <c r="G1003" s="2"/>
      <c r="H1003" s="12"/>
      <c r="I1003" s="3"/>
    </row>
    <row r="1004" spans="6:9" s="1" customFormat="1" x14ac:dyDescent="0.2">
      <c r="F1004" s="2"/>
      <c r="G1004" s="2"/>
      <c r="H1004" s="12"/>
      <c r="I1004" s="3"/>
    </row>
    <row r="1005" spans="6:9" s="1" customFormat="1" x14ac:dyDescent="0.2">
      <c r="F1005" s="2"/>
      <c r="G1005" s="2"/>
      <c r="H1005" s="12"/>
      <c r="I1005" s="3"/>
    </row>
    <row r="1006" spans="6:9" s="1" customFormat="1" x14ac:dyDescent="0.2">
      <c r="F1006" s="2"/>
      <c r="G1006" s="2"/>
      <c r="H1006" s="12"/>
      <c r="I1006" s="3"/>
    </row>
    <row r="1007" spans="6:9" s="1" customFormat="1" x14ac:dyDescent="0.2">
      <c r="F1007" s="2"/>
      <c r="G1007" s="2"/>
      <c r="H1007" s="12"/>
      <c r="I1007" s="3"/>
    </row>
    <row r="1008" spans="6:9" s="1" customFormat="1" x14ac:dyDescent="0.2">
      <c r="F1008" s="2"/>
      <c r="G1008" s="2"/>
      <c r="H1008" s="12"/>
      <c r="I1008" s="3"/>
    </row>
    <row r="1009" spans="6:9" s="1" customFormat="1" x14ac:dyDescent="0.2">
      <c r="F1009" s="2"/>
      <c r="G1009" s="2"/>
      <c r="H1009" s="12"/>
      <c r="I1009" s="3"/>
    </row>
    <row r="1010" spans="6:9" s="1" customFormat="1" x14ac:dyDescent="0.2">
      <c r="F1010" s="2"/>
      <c r="G1010" s="2"/>
      <c r="H1010" s="12"/>
      <c r="I1010" s="3"/>
    </row>
    <row r="1011" spans="6:9" s="1" customFormat="1" x14ac:dyDescent="0.2">
      <c r="F1011" s="2"/>
      <c r="G1011" s="2"/>
      <c r="H1011" s="12"/>
      <c r="I1011" s="3"/>
    </row>
    <row r="1012" spans="6:9" s="1" customFormat="1" x14ac:dyDescent="0.2">
      <c r="F1012" s="2"/>
      <c r="G1012" s="2"/>
      <c r="H1012" s="12"/>
      <c r="I1012" s="3"/>
    </row>
    <row r="1013" spans="6:9" s="1" customFormat="1" x14ac:dyDescent="0.2">
      <c r="F1013" s="2"/>
      <c r="G1013" s="2"/>
      <c r="H1013" s="12"/>
      <c r="I1013" s="3"/>
    </row>
    <row r="1014" spans="6:9" s="1" customFormat="1" x14ac:dyDescent="0.2">
      <c r="F1014" s="2"/>
      <c r="G1014" s="2"/>
      <c r="H1014" s="12"/>
      <c r="I1014" s="3"/>
    </row>
    <row r="1015" spans="6:9" s="1" customFormat="1" x14ac:dyDescent="0.2">
      <c r="F1015" s="2"/>
      <c r="G1015" s="2"/>
      <c r="H1015" s="12"/>
      <c r="I1015" s="3"/>
    </row>
    <row r="1016" spans="6:9" s="1" customFormat="1" x14ac:dyDescent="0.2">
      <c r="F1016" s="2"/>
      <c r="G1016" s="2"/>
      <c r="H1016" s="12"/>
      <c r="I1016" s="3"/>
    </row>
    <row r="1017" spans="6:9" s="1" customFormat="1" x14ac:dyDescent="0.2">
      <c r="F1017" s="2"/>
      <c r="G1017" s="2"/>
      <c r="H1017" s="12"/>
      <c r="I1017" s="3"/>
    </row>
    <row r="1018" spans="6:9" s="1" customFormat="1" x14ac:dyDescent="0.2">
      <c r="F1018" s="2"/>
      <c r="G1018" s="2"/>
      <c r="H1018" s="12"/>
      <c r="I1018" s="3"/>
    </row>
    <row r="1019" spans="6:9" s="1" customFormat="1" x14ac:dyDescent="0.2">
      <c r="F1019" s="2"/>
      <c r="G1019" s="2"/>
      <c r="H1019" s="12"/>
      <c r="I1019" s="3"/>
    </row>
    <row r="1020" spans="6:9" s="1" customFormat="1" x14ac:dyDescent="0.2">
      <c r="F1020" s="2"/>
      <c r="G1020" s="2"/>
      <c r="H1020" s="12"/>
      <c r="I1020" s="3"/>
    </row>
    <row r="1021" spans="6:9" s="1" customFormat="1" x14ac:dyDescent="0.2">
      <c r="F1021" s="2"/>
      <c r="G1021" s="2"/>
      <c r="H1021" s="12"/>
      <c r="I1021" s="3"/>
    </row>
    <row r="1022" spans="6:9" s="1" customFormat="1" x14ac:dyDescent="0.2">
      <c r="F1022" s="2"/>
      <c r="G1022" s="2"/>
      <c r="H1022" s="12"/>
      <c r="I1022" s="3"/>
    </row>
    <row r="1023" spans="6:9" s="1" customFormat="1" x14ac:dyDescent="0.2">
      <c r="F1023" s="2"/>
      <c r="G1023" s="2"/>
      <c r="H1023" s="12"/>
      <c r="I1023" s="3"/>
    </row>
    <row r="1024" spans="6:9" s="1" customFormat="1" x14ac:dyDescent="0.2">
      <c r="F1024" s="2"/>
      <c r="G1024" s="2"/>
      <c r="H1024" s="12"/>
      <c r="I1024" s="3"/>
    </row>
    <row r="1025" spans="6:9" s="1" customFormat="1" x14ac:dyDescent="0.2">
      <c r="F1025" s="2"/>
      <c r="G1025" s="2"/>
      <c r="H1025" s="12"/>
      <c r="I1025" s="3"/>
    </row>
    <row r="1026" spans="6:9" s="1" customFormat="1" x14ac:dyDescent="0.2">
      <c r="F1026" s="2"/>
      <c r="G1026" s="2"/>
      <c r="H1026" s="12"/>
      <c r="I1026" s="3"/>
    </row>
    <row r="1027" spans="6:9" s="1" customFormat="1" x14ac:dyDescent="0.2">
      <c r="F1027" s="2"/>
      <c r="G1027" s="2"/>
      <c r="H1027" s="12"/>
      <c r="I1027" s="3"/>
    </row>
    <row r="1028" spans="6:9" s="1" customFormat="1" x14ac:dyDescent="0.2">
      <c r="F1028" s="2"/>
      <c r="G1028" s="2"/>
      <c r="H1028" s="12"/>
      <c r="I1028" s="3"/>
    </row>
    <row r="1029" spans="6:9" s="1" customFormat="1" x14ac:dyDescent="0.2">
      <c r="F1029" s="2"/>
      <c r="G1029" s="2"/>
      <c r="H1029" s="12"/>
      <c r="I1029" s="3"/>
    </row>
    <row r="1030" spans="6:9" s="1" customFormat="1" x14ac:dyDescent="0.2">
      <c r="F1030" s="2"/>
      <c r="G1030" s="2"/>
      <c r="H1030" s="12"/>
      <c r="I1030" s="3"/>
    </row>
    <row r="1031" spans="6:9" s="1" customFormat="1" x14ac:dyDescent="0.2">
      <c r="F1031" s="2"/>
      <c r="G1031" s="2"/>
      <c r="H1031" s="12"/>
      <c r="I1031" s="3"/>
    </row>
    <row r="1032" spans="6:9" s="1" customFormat="1" x14ac:dyDescent="0.2">
      <c r="F1032" s="2"/>
      <c r="G1032" s="2"/>
      <c r="H1032" s="12"/>
      <c r="I1032" s="3"/>
    </row>
    <row r="1033" spans="6:9" s="1" customFormat="1" x14ac:dyDescent="0.2">
      <c r="F1033" s="2"/>
      <c r="G1033" s="2"/>
      <c r="H1033" s="12"/>
      <c r="I1033" s="3"/>
    </row>
    <row r="1034" spans="6:9" s="1" customFormat="1" x14ac:dyDescent="0.2">
      <c r="F1034" s="2"/>
      <c r="G1034" s="2"/>
      <c r="H1034" s="12"/>
      <c r="I1034" s="3"/>
    </row>
    <row r="1035" spans="6:9" s="1" customFormat="1" x14ac:dyDescent="0.2">
      <c r="F1035" s="2"/>
      <c r="G1035" s="2"/>
      <c r="H1035" s="12"/>
      <c r="I1035" s="3"/>
    </row>
    <row r="1036" spans="6:9" s="1" customFormat="1" x14ac:dyDescent="0.2">
      <c r="F1036" s="2"/>
      <c r="G1036" s="2"/>
      <c r="H1036" s="12"/>
      <c r="I1036" s="3"/>
    </row>
    <row r="1037" spans="6:9" s="1" customFormat="1" x14ac:dyDescent="0.2">
      <c r="F1037" s="2"/>
      <c r="G1037" s="2"/>
      <c r="H1037" s="12"/>
      <c r="I1037" s="3"/>
    </row>
    <row r="1038" spans="6:9" s="1" customFormat="1" x14ac:dyDescent="0.2">
      <c r="F1038" s="2"/>
      <c r="G1038" s="2"/>
      <c r="H1038" s="12"/>
      <c r="I1038" s="3"/>
    </row>
    <row r="1039" spans="6:9" s="1" customFormat="1" x14ac:dyDescent="0.2">
      <c r="F1039" s="2"/>
      <c r="G1039" s="2"/>
      <c r="H1039" s="12"/>
      <c r="I1039" s="3"/>
    </row>
    <row r="1040" spans="6:9" s="1" customFormat="1" x14ac:dyDescent="0.2">
      <c r="F1040" s="2"/>
      <c r="G1040" s="2"/>
      <c r="H1040" s="12"/>
      <c r="I1040" s="3"/>
    </row>
    <row r="1041" spans="6:9" s="1" customFormat="1" x14ac:dyDescent="0.2">
      <c r="F1041" s="2"/>
      <c r="G1041" s="2"/>
      <c r="H1041" s="12"/>
      <c r="I1041" s="3"/>
    </row>
    <row r="1042" spans="6:9" s="1" customFormat="1" x14ac:dyDescent="0.2">
      <c r="F1042" s="2"/>
      <c r="G1042" s="2"/>
      <c r="H1042" s="12"/>
      <c r="I1042" s="3"/>
    </row>
    <row r="1043" spans="6:9" s="1" customFormat="1" x14ac:dyDescent="0.2">
      <c r="F1043" s="2"/>
      <c r="G1043" s="2"/>
      <c r="H1043" s="12"/>
      <c r="I1043" s="3"/>
    </row>
    <row r="1044" spans="6:9" s="1" customFormat="1" x14ac:dyDescent="0.2">
      <c r="F1044" s="2"/>
      <c r="G1044" s="2"/>
      <c r="H1044" s="12"/>
      <c r="I1044" s="3"/>
    </row>
    <row r="1045" spans="6:9" s="1" customFormat="1" x14ac:dyDescent="0.2">
      <c r="F1045" s="2"/>
      <c r="G1045" s="2"/>
      <c r="H1045" s="12"/>
      <c r="I1045" s="3"/>
    </row>
    <row r="1046" spans="6:9" s="1" customFormat="1" x14ac:dyDescent="0.2">
      <c r="F1046" s="2"/>
      <c r="G1046" s="2"/>
      <c r="H1046" s="12"/>
      <c r="I1046" s="3"/>
    </row>
    <row r="1047" spans="6:9" s="1" customFormat="1" x14ac:dyDescent="0.2">
      <c r="F1047" s="2"/>
      <c r="G1047" s="2"/>
      <c r="H1047" s="12"/>
      <c r="I1047" s="3"/>
    </row>
    <row r="1048" spans="6:9" s="1" customFormat="1" x14ac:dyDescent="0.2">
      <c r="F1048" s="2"/>
      <c r="G1048" s="2"/>
      <c r="H1048" s="12"/>
      <c r="I1048" s="3"/>
    </row>
    <row r="1049" spans="6:9" s="1" customFormat="1" x14ac:dyDescent="0.2">
      <c r="F1049" s="2"/>
      <c r="G1049" s="2"/>
      <c r="H1049" s="12"/>
      <c r="I1049" s="3"/>
    </row>
    <row r="1050" spans="6:9" s="1" customFormat="1" x14ac:dyDescent="0.2">
      <c r="F1050" s="2"/>
      <c r="G1050" s="2"/>
      <c r="H1050" s="12"/>
      <c r="I1050" s="3"/>
    </row>
    <row r="1051" spans="6:9" s="1" customFormat="1" x14ac:dyDescent="0.2">
      <c r="F1051" s="2"/>
      <c r="G1051" s="2"/>
      <c r="H1051" s="12"/>
      <c r="I1051" s="3"/>
    </row>
    <row r="1052" spans="6:9" s="1" customFormat="1" x14ac:dyDescent="0.2">
      <c r="F1052" s="2"/>
      <c r="G1052" s="2"/>
      <c r="H1052" s="12"/>
      <c r="I1052" s="3"/>
    </row>
    <row r="1053" spans="6:9" s="1" customFormat="1" x14ac:dyDescent="0.2">
      <c r="F1053" s="2"/>
      <c r="G1053" s="2"/>
      <c r="H1053" s="12"/>
      <c r="I1053" s="3"/>
    </row>
    <row r="1054" spans="6:9" s="1" customFormat="1" x14ac:dyDescent="0.2">
      <c r="F1054" s="2"/>
      <c r="G1054" s="2"/>
      <c r="H1054" s="12"/>
      <c r="I1054" s="3"/>
    </row>
    <row r="1055" spans="6:9" s="1" customFormat="1" x14ac:dyDescent="0.2">
      <c r="F1055" s="2"/>
      <c r="G1055" s="2"/>
      <c r="H1055" s="12"/>
      <c r="I1055" s="3"/>
    </row>
    <row r="1056" spans="6:9" s="1" customFormat="1" x14ac:dyDescent="0.2">
      <c r="F1056" s="2"/>
      <c r="G1056" s="2"/>
      <c r="H1056" s="12"/>
      <c r="I1056" s="3"/>
    </row>
    <row r="1057" spans="6:9" s="1" customFormat="1" x14ac:dyDescent="0.2">
      <c r="F1057" s="2"/>
      <c r="G1057" s="2"/>
      <c r="H1057" s="12"/>
      <c r="I1057" s="3"/>
    </row>
    <row r="1058" spans="6:9" s="1" customFormat="1" x14ac:dyDescent="0.2">
      <c r="F1058" s="2"/>
      <c r="G1058" s="2"/>
      <c r="H1058" s="12"/>
      <c r="I1058" s="3"/>
    </row>
    <row r="1059" spans="6:9" s="1" customFormat="1" x14ac:dyDescent="0.2">
      <c r="F1059" s="2"/>
      <c r="G1059" s="2"/>
      <c r="H1059" s="12"/>
      <c r="I1059" s="3"/>
    </row>
    <row r="1060" spans="6:9" s="1" customFormat="1" x14ac:dyDescent="0.2">
      <c r="F1060" s="2"/>
      <c r="G1060" s="2"/>
      <c r="H1060" s="12"/>
      <c r="I1060" s="3"/>
    </row>
    <row r="1061" spans="6:9" s="1" customFormat="1" x14ac:dyDescent="0.2">
      <c r="F1061" s="2"/>
      <c r="G1061" s="2"/>
      <c r="H1061" s="12"/>
      <c r="I1061" s="3"/>
    </row>
    <row r="1062" spans="6:9" s="1" customFormat="1" x14ac:dyDescent="0.2">
      <c r="F1062" s="2"/>
      <c r="G1062" s="2"/>
      <c r="H1062" s="12"/>
      <c r="I1062" s="3"/>
    </row>
    <row r="1063" spans="6:9" s="1" customFormat="1" x14ac:dyDescent="0.2">
      <c r="F1063" s="2"/>
      <c r="G1063" s="2"/>
      <c r="H1063" s="12"/>
      <c r="I1063" s="3"/>
    </row>
    <row r="1064" spans="6:9" s="1" customFormat="1" x14ac:dyDescent="0.2">
      <c r="F1064" s="2"/>
      <c r="G1064" s="2"/>
      <c r="H1064" s="12"/>
      <c r="I1064" s="3"/>
    </row>
    <row r="1065" spans="6:9" s="1" customFormat="1" x14ac:dyDescent="0.2">
      <c r="F1065" s="2"/>
      <c r="G1065" s="2"/>
      <c r="H1065" s="12"/>
      <c r="I1065" s="3"/>
    </row>
    <row r="1066" spans="6:9" s="1" customFormat="1" x14ac:dyDescent="0.2">
      <c r="F1066" s="2"/>
      <c r="G1066" s="2"/>
      <c r="H1066" s="12"/>
      <c r="I1066" s="3"/>
    </row>
    <row r="1067" spans="6:9" s="1" customFormat="1" x14ac:dyDescent="0.2">
      <c r="F1067" s="2"/>
      <c r="G1067" s="2"/>
      <c r="H1067" s="12"/>
      <c r="I1067" s="3"/>
    </row>
    <row r="1068" spans="6:9" s="1" customFormat="1" x14ac:dyDescent="0.2">
      <c r="F1068" s="2"/>
      <c r="G1068" s="2"/>
      <c r="H1068" s="12"/>
      <c r="I1068" s="3"/>
    </row>
    <row r="1069" spans="6:9" s="1" customFormat="1" x14ac:dyDescent="0.2">
      <c r="F1069" s="2"/>
      <c r="G1069" s="2"/>
      <c r="H1069" s="12"/>
      <c r="I1069" s="3"/>
    </row>
    <row r="1070" spans="6:9" s="1" customFormat="1" x14ac:dyDescent="0.2">
      <c r="F1070" s="2"/>
      <c r="G1070" s="2"/>
      <c r="H1070" s="12"/>
      <c r="I1070" s="3"/>
    </row>
    <row r="1071" spans="6:9" s="1" customFormat="1" x14ac:dyDescent="0.2">
      <c r="F1071" s="2"/>
      <c r="G1071" s="2"/>
      <c r="H1071" s="12"/>
      <c r="I1071" s="3"/>
    </row>
    <row r="1072" spans="6:9" s="1" customFormat="1" x14ac:dyDescent="0.2">
      <c r="F1072" s="2"/>
      <c r="G1072" s="2"/>
      <c r="H1072" s="12"/>
      <c r="I1072" s="3"/>
    </row>
    <row r="1073" spans="6:9" s="1" customFormat="1" x14ac:dyDescent="0.2">
      <c r="F1073" s="2"/>
      <c r="G1073" s="2"/>
      <c r="H1073" s="12"/>
      <c r="I1073" s="3"/>
    </row>
    <row r="1074" spans="6:9" s="1" customFormat="1" x14ac:dyDescent="0.2">
      <c r="F1074" s="2"/>
      <c r="G1074" s="2"/>
      <c r="H1074" s="12"/>
      <c r="I1074" s="3"/>
    </row>
    <row r="1075" spans="6:9" s="1" customFormat="1" x14ac:dyDescent="0.2">
      <c r="F1075" s="2"/>
      <c r="G1075" s="2"/>
      <c r="H1075" s="12"/>
      <c r="I1075" s="3"/>
    </row>
    <row r="1076" spans="6:9" s="1" customFormat="1" x14ac:dyDescent="0.2">
      <c r="F1076" s="2"/>
      <c r="G1076" s="2"/>
      <c r="H1076" s="12"/>
      <c r="I1076" s="3"/>
    </row>
    <row r="1077" spans="6:9" s="1" customFormat="1" x14ac:dyDescent="0.2">
      <c r="F1077" s="2"/>
      <c r="G1077" s="2"/>
      <c r="H1077" s="12"/>
      <c r="I1077" s="3"/>
    </row>
    <row r="1078" spans="6:9" s="1" customFormat="1" x14ac:dyDescent="0.2">
      <c r="F1078" s="2"/>
      <c r="G1078" s="2"/>
      <c r="H1078" s="12"/>
      <c r="I1078" s="3"/>
    </row>
    <row r="1079" spans="6:9" s="1" customFormat="1" x14ac:dyDescent="0.2">
      <c r="F1079" s="2"/>
      <c r="G1079" s="2"/>
      <c r="H1079" s="12"/>
      <c r="I1079" s="3"/>
    </row>
    <row r="1080" spans="6:9" s="1" customFormat="1" x14ac:dyDescent="0.2">
      <c r="F1080" s="2"/>
      <c r="G1080" s="2"/>
      <c r="H1080" s="12"/>
      <c r="I1080" s="3"/>
    </row>
    <row r="1081" spans="6:9" s="1" customFormat="1" x14ac:dyDescent="0.2">
      <c r="F1081" s="2"/>
      <c r="G1081" s="2"/>
      <c r="H1081" s="12"/>
      <c r="I1081" s="3"/>
    </row>
    <row r="1082" spans="6:9" s="1" customFormat="1" x14ac:dyDescent="0.2">
      <c r="F1082" s="2"/>
      <c r="G1082" s="2"/>
      <c r="H1082" s="12"/>
      <c r="I1082" s="3"/>
    </row>
    <row r="1083" spans="6:9" s="1" customFormat="1" x14ac:dyDescent="0.2">
      <c r="F1083" s="2"/>
      <c r="G1083" s="2"/>
      <c r="H1083" s="12"/>
      <c r="I1083" s="3"/>
    </row>
    <row r="1084" spans="6:9" s="1" customFormat="1" x14ac:dyDescent="0.2">
      <c r="F1084" s="2"/>
      <c r="G1084" s="2"/>
      <c r="H1084" s="12"/>
      <c r="I1084" s="3"/>
    </row>
    <row r="1085" spans="6:9" s="1" customFormat="1" x14ac:dyDescent="0.2">
      <c r="F1085" s="2"/>
      <c r="G1085" s="2"/>
      <c r="H1085" s="12"/>
      <c r="I1085" s="3"/>
    </row>
    <row r="1086" spans="6:9" s="1" customFormat="1" x14ac:dyDescent="0.2">
      <c r="F1086" s="2"/>
      <c r="G1086" s="2"/>
      <c r="H1086" s="12"/>
      <c r="I1086" s="3"/>
    </row>
    <row r="1087" spans="6:9" s="1" customFormat="1" x14ac:dyDescent="0.2">
      <c r="F1087" s="2"/>
      <c r="G1087" s="2"/>
      <c r="H1087" s="12"/>
      <c r="I1087" s="3"/>
    </row>
    <row r="1088" spans="6:9" s="1" customFormat="1" x14ac:dyDescent="0.2">
      <c r="F1088" s="2"/>
      <c r="G1088" s="2"/>
      <c r="H1088" s="12"/>
      <c r="I1088" s="3"/>
    </row>
    <row r="1089" spans="6:9" s="1" customFormat="1" x14ac:dyDescent="0.2">
      <c r="F1089" s="2"/>
      <c r="G1089" s="2"/>
      <c r="H1089" s="12"/>
      <c r="I1089" s="3"/>
    </row>
    <row r="1090" spans="6:9" s="1" customFormat="1" x14ac:dyDescent="0.2">
      <c r="F1090" s="2"/>
      <c r="G1090" s="2"/>
      <c r="H1090" s="12"/>
      <c r="I1090" s="3"/>
    </row>
    <row r="1091" spans="6:9" s="1" customFormat="1" x14ac:dyDescent="0.2">
      <c r="F1091" s="2"/>
      <c r="G1091" s="2"/>
      <c r="H1091" s="12"/>
      <c r="I1091" s="3"/>
    </row>
    <row r="1092" spans="6:9" s="1" customFormat="1" x14ac:dyDescent="0.2">
      <c r="F1092" s="2"/>
      <c r="G1092" s="2"/>
      <c r="H1092" s="12"/>
      <c r="I1092" s="3"/>
    </row>
    <row r="1093" spans="6:9" s="1" customFormat="1" x14ac:dyDescent="0.2">
      <c r="F1093" s="2"/>
      <c r="G1093" s="2"/>
      <c r="H1093" s="12"/>
      <c r="I1093" s="3"/>
    </row>
    <row r="1094" spans="6:9" s="1" customFormat="1" x14ac:dyDescent="0.2">
      <c r="F1094" s="2"/>
      <c r="G1094" s="2"/>
      <c r="H1094" s="12"/>
      <c r="I1094" s="3"/>
    </row>
    <row r="1095" spans="6:9" s="1" customFormat="1" x14ac:dyDescent="0.2">
      <c r="F1095" s="2"/>
      <c r="G1095" s="2"/>
      <c r="H1095" s="12"/>
      <c r="I1095" s="3"/>
    </row>
    <row r="1096" spans="6:9" s="1" customFormat="1" x14ac:dyDescent="0.2">
      <c r="F1096" s="2"/>
      <c r="G1096" s="2"/>
      <c r="H1096" s="12"/>
      <c r="I1096" s="3"/>
    </row>
    <row r="1097" spans="6:9" s="1" customFormat="1" x14ac:dyDescent="0.2">
      <c r="F1097" s="2"/>
      <c r="G1097" s="2"/>
      <c r="H1097" s="12"/>
      <c r="I1097" s="3"/>
    </row>
    <row r="1098" spans="6:9" s="1" customFormat="1" x14ac:dyDescent="0.2">
      <c r="F1098" s="2"/>
      <c r="G1098" s="2"/>
      <c r="H1098" s="12"/>
      <c r="I1098" s="3"/>
    </row>
    <row r="1099" spans="6:9" s="1" customFormat="1" x14ac:dyDescent="0.2">
      <c r="F1099" s="2"/>
      <c r="G1099" s="2"/>
      <c r="H1099" s="12"/>
      <c r="I1099" s="3"/>
    </row>
    <row r="1100" spans="6:9" s="1" customFormat="1" x14ac:dyDescent="0.2">
      <c r="F1100" s="2"/>
      <c r="G1100" s="2"/>
      <c r="H1100" s="12"/>
      <c r="I1100" s="3"/>
    </row>
    <row r="1101" spans="6:9" s="1" customFormat="1" x14ac:dyDescent="0.2">
      <c r="F1101" s="2"/>
      <c r="G1101" s="2"/>
      <c r="H1101" s="12"/>
      <c r="I1101" s="3"/>
    </row>
    <row r="1102" spans="6:9" s="1" customFormat="1" x14ac:dyDescent="0.2">
      <c r="F1102" s="2"/>
      <c r="G1102" s="2"/>
      <c r="H1102" s="12"/>
      <c r="I1102" s="3"/>
    </row>
    <row r="1103" spans="6:9" s="1" customFormat="1" x14ac:dyDescent="0.2">
      <c r="F1103" s="2"/>
      <c r="G1103" s="2"/>
      <c r="H1103" s="12"/>
      <c r="I1103" s="3"/>
    </row>
    <row r="1104" spans="6:9" s="1" customFormat="1" x14ac:dyDescent="0.2">
      <c r="F1104" s="2"/>
      <c r="G1104" s="2"/>
      <c r="H1104" s="12"/>
      <c r="I1104" s="3"/>
    </row>
    <row r="1105" spans="6:9" s="1" customFormat="1" x14ac:dyDescent="0.2">
      <c r="F1105" s="2"/>
      <c r="G1105" s="2"/>
      <c r="H1105" s="12"/>
      <c r="I1105" s="3"/>
    </row>
    <row r="1106" spans="6:9" s="1" customFormat="1" x14ac:dyDescent="0.2">
      <c r="F1106" s="2"/>
      <c r="G1106" s="2"/>
      <c r="H1106" s="12"/>
      <c r="I1106" s="3"/>
    </row>
    <row r="1107" spans="6:9" s="1" customFormat="1" x14ac:dyDescent="0.2">
      <c r="F1107" s="2"/>
      <c r="G1107" s="2"/>
      <c r="H1107" s="12"/>
      <c r="I1107" s="3"/>
    </row>
    <row r="1108" spans="6:9" s="1" customFormat="1" x14ac:dyDescent="0.2">
      <c r="F1108" s="2"/>
      <c r="G1108" s="2"/>
      <c r="H1108" s="12"/>
      <c r="I1108" s="3"/>
    </row>
    <row r="1109" spans="6:9" s="1" customFormat="1" x14ac:dyDescent="0.2">
      <c r="F1109" s="2"/>
      <c r="G1109" s="2"/>
      <c r="H1109" s="12"/>
      <c r="I1109" s="3"/>
    </row>
    <row r="1110" spans="6:9" s="1" customFormat="1" x14ac:dyDescent="0.2">
      <c r="F1110" s="2"/>
      <c r="G1110" s="2"/>
      <c r="H1110" s="12"/>
      <c r="I1110" s="3"/>
    </row>
    <row r="1111" spans="6:9" s="1" customFormat="1" x14ac:dyDescent="0.2">
      <c r="F1111" s="2"/>
      <c r="G1111" s="2"/>
      <c r="H1111" s="12"/>
      <c r="I1111" s="3"/>
    </row>
    <row r="1112" spans="6:9" s="1" customFormat="1" x14ac:dyDescent="0.2">
      <c r="F1112" s="2"/>
      <c r="G1112" s="2"/>
      <c r="H1112" s="12"/>
      <c r="I1112" s="3"/>
    </row>
    <row r="1113" spans="6:9" s="1" customFormat="1" x14ac:dyDescent="0.2">
      <c r="F1113" s="2"/>
      <c r="G1113" s="2"/>
      <c r="H1113" s="12"/>
      <c r="I1113" s="3"/>
    </row>
    <row r="1114" spans="6:9" s="1" customFormat="1" x14ac:dyDescent="0.2">
      <c r="F1114" s="2"/>
      <c r="G1114" s="2"/>
      <c r="H1114" s="12"/>
      <c r="I1114" s="3"/>
    </row>
    <row r="1115" spans="6:9" s="1" customFormat="1" x14ac:dyDescent="0.2">
      <c r="F1115" s="2"/>
      <c r="G1115" s="2"/>
      <c r="H1115" s="12"/>
      <c r="I1115" s="3"/>
    </row>
    <row r="1116" spans="6:9" s="1" customFormat="1" x14ac:dyDescent="0.2">
      <c r="F1116" s="2"/>
      <c r="G1116" s="2"/>
      <c r="H1116" s="12"/>
      <c r="I1116" s="3"/>
    </row>
    <row r="1117" spans="6:9" s="1" customFormat="1" x14ac:dyDescent="0.2">
      <c r="F1117" s="2"/>
      <c r="G1117" s="2"/>
      <c r="H1117" s="12"/>
      <c r="I1117" s="3"/>
    </row>
    <row r="1118" spans="6:9" s="1" customFormat="1" x14ac:dyDescent="0.2">
      <c r="F1118" s="2"/>
      <c r="G1118" s="2"/>
      <c r="H1118" s="12"/>
      <c r="I1118" s="3"/>
    </row>
    <row r="1119" spans="6:9" s="1" customFormat="1" x14ac:dyDescent="0.2">
      <c r="F1119" s="2"/>
      <c r="G1119" s="2"/>
      <c r="H1119" s="12"/>
      <c r="I1119" s="3"/>
    </row>
    <row r="1120" spans="6:9" s="1" customFormat="1" x14ac:dyDescent="0.2">
      <c r="F1120" s="2"/>
      <c r="G1120" s="2"/>
      <c r="H1120" s="12"/>
      <c r="I1120" s="3"/>
    </row>
    <row r="1121" spans="6:9" s="1" customFormat="1" x14ac:dyDescent="0.2">
      <c r="F1121" s="2"/>
      <c r="G1121" s="2"/>
      <c r="H1121" s="12"/>
      <c r="I1121" s="3"/>
    </row>
    <row r="1122" spans="6:9" s="1" customFormat="1" x14ac:dyDescent="0.2">
      <c r="F1122" s="2"/>
      <c r="G1122" s="2"/>
      <c r="H1122" s="12"/>
      <c r="I1122" s="3"/>
    </row>
    <row r="1123" spans="6:9" s="1" customFormat="1" x14ac:dyDescent="0.2">
      <c r="F1123" s="2"/>
      <c r="G1123" s="2"/>
      <c r="H1123" s="12"/>
      <c r="I1123" s="3"/>
    </row>
    <row r="1124" spans="6:9" s="1" customFormat="1" x14ac:dyDescent="0.2">
      <c r="F1124" s="2"/>
      <c r="G1124" s="2"/>
      <c r="H1124" s="12"/>
      <c r="I1124" s="3"/>
    </row>
    <row r="1125" spans="6:9" s="1" customFormat="1" x14ac:dyDescent="0.2">
      <c r="F1125" s="2"/>
      <c r="G1125" s="2"/>
      <c r="H1125" s="12"/>
      <c r="I1125" s="3"/>
    </row>
    <row r="1126" spans="6:9" s="1" customFormat="1" x14ac:dyDescent="0.2">
      <c r="F1126" s="2"/>
      <c r="G1126" s="2"/>
      <c r="H1126" s="12"/>
      <c r="I1126" s="3"/>
    </row>
    <row r="1127" spans="6:9" s="1" customFormat="1" x14ac:dyDescent="0.2">
      <c r="F1127" s="2"/>
      <c r="G1127" s="2"/>
      <c r="H1127" s="12"/>
      <c r="I1127" s="3"/>
    </row>
    <row r="1128" spans="6:9" s="1" customFormat="1" x14ac:dyDescent="0.2">
      <c r="F1128" s="2"/>
      <c r="G1128" s="2"/>
      <c r="H1128" s="12"/>
      <c r="I1128" s="3"/>
    </row>
    <row r="1129" spans="6:9" s="1" customFormat="1" x14ac:dyDescent="0.2">
      <c r="F1129" s="2"/>
      <c r="G1129" s="2"/>
      <c r="H1129" s="12"/>
      <c r="I1129" s="3"/>
    </row>
    <row r="1130" spans="6:9" s="1" customFormat="1" x14ac:dyDescent="0.2">
      <c r="F1130" s="2"/>
      <c r="G1130" s="2"/>
      <c r="H1130" s="12"/>
      <c r="I1130" s="3"/>
    </row>
    <row r="1131" spans="6:9" s="1" customFormat="1" x14ac:dyDescent="0.2">
      <c r="F1131" s="2"/>
      <c r="G1131" s="2"/>
      <c r="H1131" s="12"/>
      <c r="I1131" s="3"/>
    </row>
    <row r="1132" spans="6:9" s="1" customFormat="1" x14ac:dyDescent="0.2">
      <c r="F1132" s="2"/>
      <c r="G1132" s="2"/>
      <c r="H1132" s="12"/>
      <c r="I1132" s="3"/>
    </row>
    <row r="1133" spans="6:9" s="1" customFormat="1" x14ac:dyDescent="0.2">
      <c r="F1133" s="2"/>
      <c r="G1133" s="2"/>
      <c r="H1133" s="12"/>
      <c r="I1133" s="3"/>
    </row>
    <row r="1134" spans="6:9" s="1" customFormat="1" x14ac:dyDescent="0.2">
      <c r="F1134" s="2"/>
      <c r="G1134" s="2"/>
      <c r="H1134" s="12"/>
      <c r="I1134" s="3"/>
    </row>
    <row r="1135" spans="6:9" s="1" customFormat="1" x14ac:dyDescent="0.2">
      <c r="F1135" s="2"/>
      <c r="G1135" s="2"/>
      <c r="H1135" s="12"/>
      <c r="I1135" s="3"/>
    </row>
    <row r="1136" spans="6:9" s="1" customFormat="1" x14ac:dyDescent="0.2">
      <c r="F1136" s="2"/>
      <c r="G1136" s="2"/>
      <c r="H1136" s="12"/>
      <c r="I1136" s="3"/>
    </row>
    <row r="1137" spans="6:9" s="1" customFormat="1" x14ac:dyDescent="0.2">
      <c r="F1137" s="2"/>
      <c r="G1137" s="2"/>
      <c r="H1137" s="12"/>
      <c r="I1137" s="3"/>
    </row>
    <row r="1138" spans="6:9" s="1" customFormat="1" x14ac:dyDescent="0.2">
      <c r="F1138" s="2"/>
      <c r="G1138" s="2"/>
      <c r="H1138" s="12"/>
      <c r="I1138" s="3"/>
    </row>
    <row r="1139" spans="6:9" s="1" customFormat="1" x14ac:dyDescent="0.2">
      <c r="F1139" s="2"/>
      <c r="G1139" s="2"/>
      <c r="H1139" s="12"/>
      <c r="I1139" s="3"/>
    </row>
    <row r="1140" spans="6:9" s="1" customFormat="1" x14ac:dyDescent="0.2">
      <c r="F1140" s="2"/>
      <c r="G1140" s="2"/>
      <c r="H1140" s="12"/>
      <c r="I1140" s="3"/>
    </row>
    <row r="1141" spans="6:9" s="1" customFormat="1" x14ac:dyDescent="0.2">
      <c r="F1141" s="2"/>
      <c r="G1141" s="2"/>
      <c r="H1141" s="12"/>
      <c r="I1141" s="3"/>
    </row>
    <row r="1142" spans="6:9" s="1" customFormat="1" x14ac:dyDescent="0.2">
      <c r="F1142" s="2"/>
      <c r="G1142" s="2"/>
      <c r="H1142" s="12"/>
      <c r="I1142" s="3"/>
    </row>
    <row r="1143" spans="6:9" s="1" customFormat="1" x14ac:dyDescent="0.2">
      <c r="F1143" s="2"/>
      <c r="G1143" s="2"/>
      <c r="H1143" s="12"/>
      <c r="I1143" s="3"/>
    </row>
    <row r="1144" spans="6:9" s="1" customFormat="1" x14ac:dyDescent="0.2">
      <c r="F1144" s="2"/>
      <c r="G1144" s="2"/>
      <c r="H1144" s="12"/>
      <c r="I1144" s="3"/>
    </row>
    <row r="1145" spans="6:9" s="1" customFormat="1" x14ac:dyDescent="0.2">
      <c r="F1145" s="2"/>
      <c r="G1145" s="2"/>
      <c r="H1145" s="12"/>
      <c r="I1145" s="3"/>
    </row>
    <row r="1146" spans="6:9" s="1" customFormat="1" x14ac:dyDescent="0.2">
      <c r="F1146" s="2"/>
      <c r="G1146" s="2"/>
      <c r="H1146" s="12"/>
      <c r="I1146" s="3"/>
    </row>
    <row r="1147" spans="6:9" s="1" customFormat="1" x14ac:dyDescent="0.2">
      <c r="F1147" s="2"/>
      <c r="G1147" s="2"/>
      <c r="H1147" s="12"/>
      <c r="I1147" s="3"/>
    </row>
    <row r="1148" spans="6:9" s="1" customFormat="1" x14ac:dyDescent="0.2">
      <c r="F1148" s="2"/>
      <c r="G1148" s="2"/>
      <c r="H1148" s="12"/>
      <c r="I1148" s="3"/>
    </row>
    <row r="1149" spans="6:9" s="1" customFormat="1" x14ac:dyDescent="0.2">
      <c r="F1149" s="2"/>
      <c r="G1149" s="2"/>
      <c r="H1149" s="12"/>
      <c r="I1149" s="3"/>
    </row>
    <row r="1150" spans="6:9" s="1" customFormat="1" x14ac:dyDescent="0.2">
      <c r="F1150" s="2"/>
      <c r="G1150" s="2"/>
      <c r="H1150" s="12"/>
      <c r="I1150" s="3"/>
    </row>
    <row r="1151" spans="6:9" s="1" customFormat="1" x14ac:dyDescent="0.2">
      <c r="F1151" s="2"/>
      <c r="G1151" s="2"/>
      <c r="H1151" s="12"/>
      <c r="I1151" s="3"/>
    </row>
    <row r="1152" spans="6:9" s="1" customFormat="1" x14ac:dyDescent="0.2">
      <c r="F1152" s="2"/>
      <c r="G1152" s="2"/>
      <c r="H1152" s="12"/>
      <c r="I1152" s="3"/>
    </row>
    <row r="1153" spans="6:9" s="1" customFormat="1" x14ac:dyDescent="0.2">
      <c r="F1153" s="2"/>
      <c r="G1153" s="2"/>
      <c r="H1153" s="12"/>
      <c r="I1153" s="3"/>
    </row>
    <row r="1154" spans="6:9" s="1" customFormat="1" x14ac:dyDescent="0.2">
      <c r="F1154" s="2"/>
      <c r="G1154" s="2"/>
      <c r="H1154" s="12"/>
      <c r="I1154" s="3"/>
    </row>
    <row r="1155" spans="6:9" s="1" customFormat="1" x14ac:dyDescent="0.2">
      <c r="F1155" s="2"/>
      <c r="G1155" s="2"/>
      <c r="H1155" s="12"/>
      <c r="I1155" s="3"/>
    </row>
    <row r="1156" spans="6:9" s="1" customFormat="1" x14ac:dyDescent="0.2">
      <c r="F1156" s="2"/>
      <c r="G1156" s="2"/>
      <c r="H1156" s="12"/>
      <c r="I1156" s="3"/>
    </row>
    <row r="1157" spans="6:9" s="1" customFormat="1" x14ac:dyDescent="0.2">
      <c r="F1157" s="2"/>
      <c r="G1157" s="2"/>
      <c r="H1157" s="12"/>
      <c r="I1157" s="3"/>
    </row>
    <row r="1158" spans="6:9" s="1" customFormat="1" x14ac:dyDescent="0.2">
      <c r="F1158" s="2"/>
      <c r="G1158" s="2"/>
      <c r="H1158" s="12"/>
      <c r="I1158" s="3"/>
    </row>
    <row r="1159" spans="6:9" s="1" customFormat="1" x14ac:dyDescent="0.2">
      <c r="F1159" s="2"/>
      <c r="G1159" s="2"/>
      <c r="H1159" s="12"/>
      <c r="I1159" s="3"/>
    </row>
    <row r="1160" spans="6:9" s="1" customFormat="1" x14ac:dyDescent="0.2">
      <c r="F1160" s="2"/>
      <c r="G1160" s="2"/>
      <c r="H1160" s="12"/>
      <c r="I1160" s="3"/>
    </row>
    <row r="1161" spans="6:9" s="1" customFormat="1" x14ac:dyDescent="0.2">
      <c r="F1161" s="2"/>
      <c r="G1161" s="2"/>
      <c r="H1161" s="12"/>
      <c r="I1161" s="3"/>
    </row>
    <row r="1162" spans="6:9" s="1" customFormat="1" x14ac:dyDescent="0.2">
      <c r="F1162" s="2"/>
      <c r="G1162" s="2"/>
      <c r="H1162" s="12"/>
      <c r="I1162" s="3"/>
    </row>
    <row r="1163" spans="6:9" s="1" customFormat="1" x14ac:dyDescent="0.2">
      <c r="F1163" s="2"/>
      <c r="G1163" s="2"/>
      <c r="H1163" s="12"/>
      <c r="I1163" s="3"/>
    </row>
    <row r="1164" spans="6:9" s="1" customFormat="1" x14ac:dyDescent="0.2">
      <c r="F1164" s="2"/>
      <c r="G1164" s="2"/>
      <c r="H1164" s="12"/>
      <c r="I1164" s="3"/>
    </row>
    <row r="1165" spans="6:9" s="1" customFormat="1" x14ac:dyDescent="0.2">
      <c r="F1165" s="2"/>
      <c r="G1165" s="2"/>
      <c r="H1165" s="12"/>
      <c r="I1165" s="3"/>
    </row>
    <row r="1166" spans="6:9" s="1" customFormat="1" x14ac:dyDescent="0.2">
      <c r="F1166" s="2"/>
      <c r="G1166" s="2"/>
      <c r="H1166" s="12"/>
      <c r="I1166" s="3"/>
    </row>
    <row r="1167" spans="6:9" s="1" customFormat="1" x14ac:dyDescent="0.2">
      <c r="F1167" s="2"/>
      <c r="G1167" s="2"/>
      <c r="H1167" s="12"/>
      <c r="I1167" s="3"/>
    </row>
    <row r="1168" spans="6:9" s="1" customFormat="1" x14ac:dyDescent="0.2">
      <c r="F1168" s="2"/>
      <c r="G1168" s="2"/>
      <c r="H1168" s="12"/>
      <c r="I1168" s="3"/>
    </row>
    <row r="1169" spans="6:9" s="1" customFormat="1" x14ac:dyDescent="0.2">
      <c r="F1169" s="2"/>
      <c r="G1169" s="2"/>
      <c r="H1169" s="12"/>
      <c r="I1169" s="3"/>
    </row>
    <row r="1170" spans="6:9" s="1" customFormat="1" x14ac:dyDescent="0.2">
      <c r="F1170" s="2"/>
      <c r="G1170" s="2"/>
      <c r="H1170" s="12"/>
      <c r="I1170" s="3"/>
    </row>
    <row r="1171" spans="6:9" s="1" customFormat="1" x14ac:dyDescent="0.2">
      <c r="F1171" s="2"/>
      <c r="G1171" s="2"/>
      <c r="H1171" s="12"/>
      <c r="I1171" s="3"/>
    </row>
    <row r="1172" spans="6:9" s="1" customFormat="1" x14ac:dyDescent="0.2">
      <c r="F1172" s="2"/>
      <c r="G1172" s="2"/>
      <c r="H1172" s="12"/>
      <c r="I1172" s="3"/>
    </row>
    <row r="1173" spans="6:9" s="1" customFormat="1" x14ac:dyDescent="0.2">
      <c r="F1173" s="2"/>
      <c r="G1173" s="2"/>
      <c r="H1173" s="12"/>
      <c r="I1173" s="3"/>
    </row>
    <row r="1174" spans="6:9" s="1" customFormat="1" x14ac:dyDescent="0.2">
      <c r="F1174" s="2"/>
      <c r="G1174" s="2"/>
      <c r="H1174" s="12"/>
      <c r="I1174" s="3"/>
    </row>
    <row r="1175" spans="6:9" s="1" customFormat="1" x14ac:dyDescent="0.2">
      <c r="F1175" s="2"/>
      <c r="G1175" s="2"/>
      <c r="H1175" s="12"/>
      <c r="I1175" s="3"/>
    </row>
    <row r="1176" spans="6:9" s="1" customFormat="1" x14ac:dyDescent="0.2">
      <c r="F1176" s="2"/>
      <c r="G1176" s="2"/>
      <c r="H1176" s="12"/>
      <c r="I1176" s="3"/>
    </row>
    <row r="1177" spans="6:9" s="1" customFormat="1" x14ac:dyDescent="0.2">
      <c r="F1177" s="2"/>
      <c r="G1177" s="2"/>
      <c r="H1177" s="12"/>
      <c r="I1177" s="3"/>
    </row>
    <row r="1178" spans="6:9" s="1" customFormat="1" x14ac:dyDescent="0.2">
      <c r="F1178" s="2"/>
      <c r="G1178" s="2"/>
      <c r="H1178" s="12"/>
      <c r="I1178" s="3"/>
    </row>
    <row r="1179" spans="6:9" s="1" customFormat="1" x14ac:dyDescent="0.2">
      <c r="F1179" s="2"/>
      <c r="G1179" s="2"/>
      <c r="H1179" s="12"/>
      <c r="I1179" s="3"/>
    </row>
    <row r="1180" spans="6:9" s="1" customFormat="1" x14ac:dyDescent="0.2">
      <c r="F1180" s="2"/>
      <c r="G1180" s="2"/>
      <c r="H1180" s="12"/>
      <c r="I1180" s="3"/>
    </row>
    <row r="1181" spans="6:9" s="1" customFormat="1" x14ac:dyDescent="0.2">
      <c r="F1181" s="2"/>
      <c r="G1181" s="2"/>
      <c r="H1181" s="12"/>
      <c r="I1181" s="3"/>
    </row>
    <row r="1182" spans="6:9" s="1" customFormat="1" x14ac:dyDescent="0.2">
      <c r="F1182" s="2"/>
      <c r="G1182" s="2"/>
      <c r="H1182" s="12"/>
      <c r="I1182" s="3"/>
    </row>
    <row r="1183" spans="6:9" s="1" customFormat="1" x14ac:dyDescent="0.2">
      <c r="F1183" s="2"/>
      <c r="G1183" s="2"/>
      <c r="H1183" s="12"/>
      <c r="I1183" s="3"/>
    </row>
    <row r="1184" spans="6:9" s="1" customFormat="1" x14ac:dyDescent="0.2">
      <c r="F1184" s="2"/>
      <c r="G1184" s="2"/>
      <c r="H1184" s="12"/>
      <c r="I1184" s="3"/>
    </row>
    <row r="1185" spans="6:9" s="1" customFormat="1" x14ac:dyDescent="0.2">
      <c r="F1185" s="2"/>
      <c r="G1185" s="2"/>
      <c r="H1185" s="12"/>
      <c r="I1185" s="3"/>
    </row>
    <row r="1186" spans="6:9" s="1" customFormat="1" x14ac:dyDescent="0.2">
      <c r="F1186" s="2"/>
      <c r="G1186" s="2"/>
      <c r="H1186" s="12"/>
      <c r="I1186" s="3"/>
    </row>
    <row r="1187" spans="6:9" s="1" customFormat="1" x14ac:dyDescent="0.2">
      <c r="F1187" s="2"/>
      <c r="G1187" s="2"/>
      <c r="H1187" s="12"/>
      <c r="I1187" s="3"/>
    </row>
    <row r="1188" spans="6:9" s="1" customFormat="1" x14ac:dyDescent="0.2">
      <c r="F1188" s="2"/>
      <c r="G1188" s="2"/>
      <c r="H1188" s="12"/>
      <c r="I1188" s="3"/>
    </row>
    <row r="1189" spans="6:9" s="1" customFormat="1" x14ac:dyDescent="0.2">
      <c r="F1189" s="2"/>
      <c r="G1189" s="2"/>
      <c r="H1189" s="12"/>
      <c r="I1189" s="3"/>
    </row>
    <row r="1190" spans="6:9" s="1" customFormat="1" x14ac:dyDescent="0.2">
      <c r="F1190" s="2"/>
      <c r="G1190" s="2"/>
      <c r="H1190" s="12"/>
      <c r="I1190" s="3"/>
    </row>
    <row r="1191" spans="6:9" s="1" customFormat="1" x14ac:dyDescent="0.2">
      <c r="F1191" s="2"/>
      <c r="G1191" s="2"/>
      <c r="H1191" s="12"/>
      <c r="I1191" s="3"/>
    </row>
    <row r="1192" spans="6:9" s="1" customFormat="1" x14ac:dyDescent="0.2">
      <c r="F1192" s="2"/>
      <c r="G1192" s="2"/>
      <c r="H1192" s="12"/>
      <c r="I1192" s="3"/>
    </row>
    <row r="1193" spans="6:9" s="1" customFormat="1" x14ac:dyDescent="0.2">
      <c r="F1193" s="2"/>
      <c r="G1193" s="2"/>
      <c r="H1193" s="12"/>
      <c r="I1193" s="3"/>
    </row>
    <row r="1194" spans="6:9" s="1" customFormat="1" x14ac:dyDescent="0.2">
      <c r="F1194" s="2"/>
      <c r="G1194" s="2"/>
      <c r="H1194" s="12"/>
      <c r="I1194" s="3"/>
    </row>
    <row r="1195" spans="6:9" s="1" customFormat="1" x14ac:dyDescent="0.2">
      <c r="F1195" s="2"/>
      <c r="G1195" s="2"/>
      <c r="H1195" s="12"/>
      <c r="I1195" s="3"/>
    </row>
    <row r="1196" spans="6:9" s="1" customFormat="1" x14ac:dyDescent="0.2">
      <c r="F1196" s="2"/>
      <c r="G1196" s="2"/>
      <c r="H1196" s="12"/>
      <c r="I1196" s="3"/>
    </row>
    <row r="1197" spans="6:9" s="1" customFormat="1" x14ac:dyDescent="0.2">
      <c r="F1197" s="2"/>
      <c r="G1197" s="2"/>
      <c r="H1197" s="12"/>
      <c r="I1197" s="3"/>
    </row>
    <row r="1198" spans="6:9" s="1" customFormat="1" x14ac:dyDescent="0.2">
      <c r="F1198" s="2"/>
      <c r="G1198" s="2"/>
      <c r="H1198" s="12"/>
      <c r="I1198" s="3"/>
    </row>
    <row r="1199" spans="6:9" s="1" customFormat="1" x14ac:dyDescent="0.2">
      <c r="F1199" s="2"/>
      <c r="G1199" s="2"/>
      <c r="H1199" s="12"/>
      <c r="I1199" s="3"/>
    </row>
    <row r="1200" spans="6:9" s="1" customFormat="1" x14ac:dyDescent="0.2">
      <c r="F1200" s="2"/>
      <c r="G1200" s="2"/>
      <c r="H1200" s="12"/>
      <c r="I1200" s="3"/>
    </row>
    <row r="1201" spans="6:9" s="1" customFormat="1" x14ac:dyDescent="0.2">
      <c r="F1201" s="2"/>
      <c r="G1201" s="2"/>
      <c r="H1201" s="12"/>
      <c r="I1201" s="3"/>
    </row>
    <row r="1202" spans="6:9" s="1" customFormat="1" x14ac:dyDescent="0.2">
      <c r="F1202" s="2"/>
      <c r="G1202" s="2"/>
      <c r="H1202" s="12"/>
      <c r="I1202" s="3"/>
    </row>
    <row r="1203" spans="6:9" s="1" customFormat="1" x14ac:dyDescent="0.2">
      <c r="F1203" s="2"/>
      <c r="G1203" s="2"/>
      <c r="H1203" s="12"/>
      <c r="I1203" s="3"/>
    </row>
    <row r="1204" spans="6:9" s="1" customFormat="1" x14ac:dyDescent="0.2">
      <c r="F1204" s="2"/>
      <c r="G1204" s="2"/>
      <c r="H1204" s="12"/>
      <c r="I1204" s="3"/>
    </row>
    <row r="1205" spans="6:9" s="1" customFormat="1" x14ac:dyDescent="0.2">
      <c r="F1205" s="2"/>
      <c r="G1205" s="2"/>
      <c r="H1205" s="12"/>
      <c r="I1205" s="3"/>
    </row>
    <row r="1206" spans="6:9" s="1" customFormat="1" x14ac:dyDescent="0.2">
      <c r="F1206" s="2"/>
      <c r="G1206" s="2"/>
      <c r="H1206" s="12"/>
      <c r="I1206" s="3"/>
    </row>
    <row r="1207" spans="6:9" s="1" customFormat="1" x14ac:dyDescent="0.2">
      <c r="F1207" s="2"/>
      <c r="G1207" s="2"/>
      <c r="H1207" s="12"/>
      <c r="I1207" s="3"/>
    </row>
    <row r="1208" spans="6:9" s="1" customFormat="1" x14ac:dyDescent="0.2">
      <c r="F1208" s="2"/>
      <c r="G1208" s="2"/>
      <c r="H1208" s="12"/>
      <c r="I1208" s="3"/>
    </row>
    <row r="1209" spans="6:9" s="1" customFormat="1" x14ac:dyDescent="0.2">
      <c r="F1209" s="2"/>
      <c r="G1209" s="2"/>
      <c r="H1209" s="12"/>
      <c r="I1209" s="3"/>
    </row>
    <row r="1210" spans="6:9" s="1" customFormat="1" x14ac:dyDescent="0.2">
      <c r="F1210" s="2"/>
      <c r="G1210" s="2"/>
      <c r="H1210" s="12"/>
      <c r="I1210" s="3"/>
    </row>
    <row r="1211" spans="6:9" s="1" customFormat="1" x14ac:dyDescent="0.2">
      <c r="F1211" s="2"/>
      <c r="G1211" s="2"/>
      <c r="H1211" s="12"/>
      <c r="I1211" s="3"/>
    </row>
    <row r="1212" spans="6:9" s="1" customFormat="1" x14ac:dyDescent="0.2">
      <c r="F1212" s="2"/>
      <c r="G1212" s="2"/>
      <c r="H1212" s="12"/>
      <c r="I1212" s="3"/>
    </row>
    <row r="1213" spans="6:9" s="1" customFormat="1" x14ac:dyDescent="0.2">
      <c r="F1213" s="2"/>
      <c r="G1213" s="2"/>
      <c r="H1213" s="12"/>
      <c r="I1213" s="3"/>
    </row>
    <row r="1214" spans="6:9" s="1" customFormat="1" x14ac:dyDescent="0.2">
      <c r="F1214" s="2"/>
      <c r="G1214" s="2"/>
      <c r="H1214" s="12"/>
      <c r="I1214" s="3"/>
    </row>
    <row r="1215" spans="6:9" s="1" customFormat="1" x14ac:dyDescent="0.2">
      <c r="F1215" s="2"/>
      <c r="G1215" s="2"/>
      <c r="H1215" s="12"/>
      <c r="I1215" s="3"/>
    </row>
    <row r="1216" spans="6:9" s="1" customFormat="1" x14ac:dyDescent="0.2">
      <c r="F1216" s="2"/>
      <c r="G1216" s="2"/>
      <c r="H1216" s="12"/>
      <c r="I1216" s="3"/>
    </row>
    <row r="1217" spans="6:9" s="1" customFormat="1" x14ac:dyDescent="0.2">
      <c r="F1217" s="2"/>
      <c r="G1217" s="2"/>
      <c r="H1217" s="12"/>
      <c r="I1217" s="3"/>
    </row>
    <row r="1218" spans="6:9" s="1" customFormat="1" x14ac:dyDescent="0.2">
      <c r="F1218" s="2"/>
      <c r="G1218" s="2"/>
      <c r="H1218" s="12"/>
      <c r="I1218" s="3"/>
    </row>
    <row r="1219" spans="6:9" s="1" customFormat="1" x14ac:dyDescent="0.2">
      <c r="F1219" s="2"/>
      <c r="G1219" s="2"/>
      <c r="H1219" s="12"/>
      <c r="I1219" s="3"/>
    </row>
    <row r="1220" spans="6:9" s="1" customFormat="1" x14ac:dyDescent="0.2">
      <c r="F1220" s="2"/>
      <c r="G1220" s="2"/>
      <c r="H1220" s="12"/>
      <c r="I1220" s="3"/>
    </row>
    <row r="1221" spans="6:9" s="1" customFormat="1" x14ac:dyDescent="0.2">
      <c r="F1221" s="2"/>
      <c r="G1221" s="2"/>
      <c r="H1221" s="12"/>
      <c r="I1221" s="3"/>
    </row>
    <row r="1222" spans="6:9" s="1" customFormat="1" x14ac:dyDescent="0.2">
      <c r="F1222" s="2"/>
      <c r="G1222" s="2"/>
      <c r="H1222" s="12"/>
      <c r="I1222" s="3"/>
    </row>
    <row r="1223" spans="6:9" s="1" customFormat="1" x14ac:dyDescent="0.2">
      <c r="F1223" s="2"/>
      <c r="G1223" s="2"/>
      <c r="H1223" s="12"/>
      <c r="I1223" s="3"/>
    </row>
    <row r="1224" spans="6:9" s="1" customFormat="1" x14ac:dyDescent="0.2">
      <c r="F1224" s="2"/>
      <c r="G1224" s="2"/>
      <c r="H1224" s="12"/>
      <c r="I1224" s="3"/>
    </row>
    <row r="1225" spans="6:9" s="1" customFormat="1" x14ac:dyDescent="0.2">
      <c r="F1225" s="2"/>
      <c r="G1225" s="2"/>
      <c r="H1225" s="12"/>
      <c r="I1225" s="3"/>
    </row>
    <row r="1226" spans="6:9" s="1" customFormat="1" x14ac:dyDescent="0.2">
      <c r="F1226" s="2"/>
      <c r="G1226" s="2"/>
      <c r="H1226" s="12"/>
      <c r="I1226" s="3"/>
    </row>
    <row r="1227" spans="6:9" s="1" customFormat="1" x14ac:dyDescent="0.2">
      <c r="F1227" s="2"/>
      <c r="G1227" s="2"/>
      <c r="H1227" s="12"/>
      <c r="I1227" s="3"/>
    </row>
    <row r="1228" spans="6:9" s="1" customFormat="1" x14ac:dyDescent="0.2">
      <c r="F1228" s="2"/>
      <c r="G1228" s="2"/>
      <c r="H1228" s="12"/>
      <c r="I1228" s="3"/>
    </row>
    <row r="1229" spans="6:9" s="1" customFormat="1" x14ac:dyDescent="0.2">
      <c r="F1229" s="2"/>
      <c r="G1229" s="2"/>
      <c r="H1229" s="12"/>
      <c r="I1229" s="3"/>
    </row>
    <row r="1230" spans="6:9" s="1" customFormat="1" x14ac:dyDescent="0.2">
      <c r="F1230" s="2"/>
      <c r="G1230" s="2"/>
      <c r="H1230" s="12"/>
      <c r="I1230" s="3"/>
    </row>
    <row r="1231" spans="6:9" s="1" customFormat="1" x14ac:dyDescent="0.2">
      <c r="F1231" s="2"/>
      <c r="G1231" s="2"/>
      <c r="H1231" s="12"/>
      <c r="I1231" s="3"/>
    </row>
    <row r="1232" spans="6:9" s="1" customFormat="1" x14ac:dyDescent="0.2">
      <c r="F1232" s="2"/>
      <c r="G1232" s="2"/>
      <c r="H1232" s="12"/>
      <c r="I1232" s="3"/>
    </row>
    <row r="1233" spans="6:9" s="1" customFormat="1" x14ac:dyDescent="0.2">
      <c r="F1233" s="2"/>
      <c r="G1233" s="2"/>
      <c r="H1233" s="12"/>
      <c r="I1233" s="3"/>
    </row>
    <row r="1234" spans="6:9" s="1" customFormat="1" x14ac:dyDescent="0.2">
      <c r="F1234" s="2"/>
      <c r="G1234" s="2"/>
      <c r="H1234" s="12"/>
      <c r="I1234" s="3"/>
    </row>
    <row r="1235" spans="6:9" s="1" customFormat="1" x14ac:dyDescent="0.2">
      <c r="F1235" s="2"/>
      <c r="G1235" s="2"/>
      <c r="H1235" s="12"/>
      <c r="I1235" s="3"/>
    </row>
    <row r="1236" spans="6:9" s="1" customFormat="1" x14ac:dyDescent="0.2">
      <c r="F1236" s="2"/>
      <c r="G1236" s="2"/>
      <c r="H1236" s="12"/>
      <c r="I1236" s="3"/>
    </row>
    <row r="1237" spans="6:9" s="1" customFormat="1" x14ac:dyDescent="0.2">
      <c r="F1237" s="2"/>
      <c r="G1237" s="2"/>
      <c r="H1237" s="12"/>
      <c r="I1237" s="3"/>
    </row>
    <row r="1238" spans="6:9" s="1" customFormat="1" x14ac:dyDescent="0.2">
      <c r="F1238" s="2"/>
      <c r="G1238" s="2"/>
      <c r="H1238" s="12"/>
      <c r="I1238" s="3"/>
    </row>
    <row r="1239" spans="6:9" s="1" customFormat="1" x14ac:dyDescent="0.2">
      <c r="F1239" s="2"/>
      <c r="G1239" s="2"/>
      <c r="H1239" s="12"/>
      <c r="I1239" s="3"/>
    </row>
    <row r="1240" spans="6:9" s="1" customFormat="1" x14ac:dyDescent="0.2">
      <c r="F1240" s="2"/>
      <c r="G1240" s="2"/>
      <c r="H1240" s="12"/>
      <c r="I1240" s="3"/>
    </row>
    <row r="1241" spans="6:9" s="1" customFormat="1" x14ac:dyDescent="0.2">
      <c r="F1241" s="2"/>
      <c r="G1241" s="2"/>
      <c r="H1241" s="12"/>
      <c r="I1241" s="3"/>
    </row>
    <row r="1242" spans="6:9" s="1" customFormat="1" x14ac:dyDescent="0.2">
      <c r="F1242" s="2"/>
      <c r="G1242" s="2"/>
      <c r="H1242" s="12"/>
      <c r="I1242" s="3"/>
    </row>
    <row r="1243" spans="6:9" s="1" customFormat="1" x14ac:dyDescent="0.2">
      <c r="F1243" s="2"/>
      <c r="G1243" s="2"/>
      <c r="H1243" s="12"/>
      <c r="I1243" s="3"/>
    </row>
    <row r="1244" spans="6:9" s="1" customFormat="1" x14ac:dyDescent="0.2">
      <c r="F1244" s="2"/>
      <c r="G1244" s="2"/>
      <c r="H1244" s="12"/>
      <c r="I1244" s="3"/>
    </row>
    <row r="1245" spans="6:9" s="1" customFormat="1" x14ac:dyDescent="0.2">
      <c r="F1245" s="2"/>
      <c r="G1245" s="2"/>
      <c r="H1245" s="12"/>
      <c r="I1245" s="3"/>
    </row>
    <row r="1246" spans="6:9" s="1" customFormat="1" x14ac:dyDescent="0.2">
      <c r="F1246" s="2"/>
      <c r="G1246" s="2"/>
      <c r="H1246" s="12"/>
      <c r="I1246" s="3"/>
    </row>
    <row r="1247" spans="6:9" s="1" customFormat="1" x14ac:dyDescent="0.2">
      <c r="F1247" s="2"/>
      <c r="G1247" s="2"/>
      <c r="H1247" s="12"/>
      <c r="I1247" s="3"/>
    </row>
    <row r="1248" spans="6:9" s="1" customFormat="1" x14ac:dyDescent="0.2">
      <c r="F1248" s="2"/>
      <c r="G1248" s="2"/>
      <c r="H1248" s="12"/>
      <c r="I1248" s="3"/>
    </row>
    <row r="1249" spans="6:9" s="1" customFormat="1" x14ac:dyDescent="0.2">
      <c r="F1249" s="2"/>
      <c r="G1249" s="2"/>
      <c r="H1249" s="12"/>
      <c r="I1249" s="3"/>
    </row>
    <row r="1250" spans="6:9" s="1" customFormat="1" x14ac:dyDescent="0.2">
      <c r="F1250" s="2"/>
      <c r="G1250" s="2"/>
      <c r="H1250" s="12"/>
      <c r="I1250" s="3"/>
    </row>
    <row r="1251" spans="6:9" s="1" customFormat="1" x14ac:dyDescent="0.2">
      <c r="F1251" s="2"/>
      <c r="G1251" s="2"/>
      <c r="H1251" s="12"/>
      <c r="I1251" s="3"/>
    </row>
    <row r="1252" spans="6:9" s="1" customFormat="1" x14ac:dyDescent="0.2">
      <c r="F1252" s="2"/>
      <c r="G1252" s="2"/>
      <c r="H1252" s="12"/>
      <c r="I1252" s="3"/>
    </row>
    <row r="1253" spans="6:9" s="1" customFormat="1" x14ac:dyDescent="0.2">
      <c r="F1253" s="2"/>
      <c r="G1253" s="2"/>
      <c r="H1253" s="12"/>
      <c r="I1253" s="3"/>
    </row>
    <row r="1254" spans="6:9" s="1" customFormat="1" x14ac:dyDescent="0.2">
      <c r="F1254" s="2"/>
      <c r="G1254" s="2"/>
      <c r="H1254" s="12"/>
      <c r="I1254" s="3"/>
    </row>
    <row r="1255" spans="6:9" s="1" customFormat="1" x14ac:dyDescent="0.2">
      <c r="F1255" s="2"/>
      <c r="G1255" s="2"/>
      <c r="H1255" s="12"/>
      <c r="I1255" s="3"/>
    </row>
    <row r="1256" spans="6:9" s="1" customFormat="1" x14ac:dyDescent="0.2">
      <c r="F1256" s="2"/>
      <c r="G1256" s="2"/>
      <c r="H1256" s="12"/>
      <c r="I1256" s="3"/>
    </row>
    <row r="1257" spans="6:9" s="1" customFormat="1" x14ac:dyDescent="0.2">
      <c r="F1257" s="2"/>
      <c r="G1257" s="2"/>
      <c r="H1257" s="12"/>
      <c r="I1257" s="3"/>
    </row>
    <row r="1258" spans="6:9" s="1" customFormat="1" x14ac:dyDescent="0.2">
      <c r="F1258" s="2"/>
      <c r="G1258" s="2"/>
      <c r="H1258" s="12"/>
      <c r="I1258" s="3"/>
    </row>
    <row r="1259" spans="6:9" s="1" customFormat="1" x14ac:dyDescent="0.2">
      <c r="F1259" s="2"/>
      <c r="G1259" s="2"/>
      <c r="H1259" s="12"/>
      <c r="I1259" s="3"/>
    </row>
    <row r="1260" spans="6:9" s="1" customFormat="1" x14ac:dyDescent="0.2">
      <c r="F1260" s="2"/>
      <c r="G1260" s="2"/>
      <c r="H1260" s="12"/>
      <c r="I1260" s="3"/>
    </row>
    <row r="1261" spans="6:9" s="1" customFormat="1" x14ac:dyDescent="0.2">
      <c r="F1261" s="2"/>
      <c r="G1261" s="2"/>
      <c r="H1261" s="12"/>
      <c r="I1261" s="3"/>
    </row>
    <row r="1262" spans="6:9" s="1" customFormat="1" x14ac:dyDescent="0.2">
      <c r="F1262" s="2"/>
      <c r="G1262" s="2"/>
      <c r="H1262" s="12"/>
      <c r="I1262" s="3"/>
    </row>
    <row r="1263" spans="6:9" s="1" customFormat="1" x14ac:dyDescent="0.2">
      <c r="F1263" s="2"/>
      <c r="G1263" s="2"/>
      <c r="H1263" s="12"/>
      <c r="I1263" s="3"/>
    </row>
    <row r="1264" spans="6:9" s="1" customFormat="1" x14ac:dyDescent="0.2">
      <c r="F1264" s="2"/>
      <c r="G1264" s="2"/>
      <c r="H1264" s="12"/>
      <c r="I1264" s="3"/>
    </row>
    <row r="1265" spans="6:9" s="1" customFormat="1" x14ac:dyDescent="0.2">
      <c r="F1265" s="2"/>
      <c r="G1265" s="2"/>
      <c r="H1265" s="12"/>
      <c r="I1265" s="3"/>
    </row>
    <row r="1266" spans="6:9" s="1" customFormat="1" x14ac:dyDescent="0.2">
      <c r="F1266" s="2"/>
      <c r="G1266" s="2"/>
      <c r="H1266" s="12"/>
      <c r="I1266" s="3"/>
    </row>
    <row r="1267" spans="6:9" s="1" customFormat="1" x14ac:dyDescent="0.2">
      <c r="F1267" s="2"/>
      <c r="G1267" s="2"/>
      <c r="H1267" s="12"/>
      <c r="I1267" s="3"/>
    </row>
    <row r="1268" spans="6:9" s="1" customFormat="1" x14ac:dyDescent="0.2">
      <c r="F1268" s="2"/>
      <c r="G1268" s="2"/>
      <c r="H1268" s="12"/>
      <c r="I1268" s="3"/>
    </row>
    <row r="1269" spans="6:9" s="1" customFormat="1" x14ac:dyDescent="0.2">
      <c r="F1269" s="2"/>
      <c r="G1269" s="2"/>
      <c r="H1269" s="12"/>
      <c r="I1269" s="3"/>
    </row>
    <row r="1270" spans="6:9" s="1" customFormat="1" x14ac:dyDescent="0.2">
      <c r="F1270" s="2"/>
      <c r="G1270" s="2"/>
      <c r="H1270" s="12"/>
      <c r="I1270" s="3"/>
    </row>
    <row r="1271" spans="6:9" s="1" customFormat="1" x14ac:dyDescent="0.2">
      <c r="F1271" s="2"/>
      <c r="G1271" s="2"/>
      <c r="H1271" s="12"/>
      <c r="I1271" s="3"/>
    </row>
    <row r="1272" spans="6:9" s="1" customFormat="1" x14ac:dyDescent="0.2">
      <c r="F1272" s="2"/>
      <c r="G1272" s="2"/>
      <c r="H1272" s="12"/>
      <c r="I1272" s="3"/>
    </row>
    <row r="1273" spans="6:9" s="1" customFormat="1" x14ac:dyDescent="0.2">
      <c r="F1273" s="2"/>
      <c r="G1273" s="2"/>
      <c r="H1273" s="12"/>
      <c r="I1273" s="3"/>
    </row>
    <row r="1274" spans="6:9" s="1" customFormat="1" x14ac:dyDescent="0.2">
      <c r="F1274" s="2"/>
      <c r="G1274" s="2"/>
      <c r="H1274" s="12"/>
      <c r="I1274" s="3"/>
    </row>
    <row r="1275" spans="6:9" s="1" customFormat="1" x14ac:dyDescent="0.2">
      <c r="F1275" s="2"/>
      <c r="G1275" s="2"/>
      <c r="H1275" s="12"/>
      <c r="I1275" s="3"/>
    </row>
    <row r="1276" spans="6:9" s="1" customFormat="1" x14ac:dyDescent="0.2">
      <c r="F1276" s="2"/>
      <c r="G1276" s="2"/>
      <c r="H1276" s="12"/>
      <c r="I1276" s="3"/>
    </row>
    <row r="1277" spans="6:9" s="1" customFormat="1" x14ac:dyDescent="0.2">
      <c r="F1277" s="2"/>
      <c r="G1277" s="2"/>
      <c r="H1277" s="12"/>
      <c r="I1277" s="3"/>
    </row>
    <row r="1278" spans="6:9" s="1" customFormat="1" x14ac:dyDescent="0.2">
      <c r="F1278" s="2"/>
      <c r="G1278" s="2"/>
      <c r="H1278" s="12"/>
      <c r="I1278" s="3"/>
    </row>
    <row r="1279" spans="6:9" s="1" customFormat="1" x14ac:dyDescent="0.2">
      <c r="F1279" s="2"/>
      <c r="G1279" s="2"/>
      <c r="H1279" s="12"/>
      <c r="I1279" s="3"/>
    </row>
    <row r="1280" spans="6:9" s="1" customFormat="1" x14ac:dyDescent="0.2">
      <c r="F1280" s="2"/>
      <c r="G1280" s="2"/>
      <c r="H1280" s="12"/>
      <c r="I1280" s="3"/>
    </row>
    <row r="1281" spans="6:9" s="1" customFormat="1" x14ac:dyDescent="0.2">
      <c r="F1281" s="2"/>
      <c r="G1281" s="2"/>
      <c r="H1281" s="12"/>
      <c r="I1281" s="3"/>
    </row>
    <row r="1282" spans="6:9" s="1" customFormat="1" x14ac:dyDescent="0.2">
      <c r="F1282" s="2"/>
      <c r="G1282" s="2"/>
      <c r="H1282" s="12"/>
      <c r="I1282" s="3"/>
    </row>
    <row r="1283" spans="6:9" s="1" customFormat="1" x14ac:dyDescent="0.2">
      <c r="F1283" s="2"/>
      <c r="G1283" s="2"/>
      <c r="H1283" s="12"/>
      <c r="I1283" s="3"/>
    </row>
    <row r="1284" spans="6:9" s="1" customFormat="1" x14ac:dyDescent="0.2">
      <c r="F1284" s="2"/>
      <c r="G1284" s="2"/>
      <c r="H1284" s="12"/>
      <c r="I1284" s="3"/>
    </row>
    <row r="1285" spans="6:9" s="1" customFormat="1" x14ac:dyDescent="0.2">
      <c r="F1285" s="2"/>
      <c r="G1285" s="2"/>
      <c r="H1285" s="12"/>
      <c r="I1285" s="3"/>
    </row>
    <row r="1286" spans="6:9" s="1" customFormat="1" x14ac:dyDescent="0.2">
      <c r="F1286" s="2"/>
      <c r="G1286" s="2"/>
      <c r="H1286" s="12"/>
      <c r="I1286" s="3"/>
    </row>
    <row r="1287" spans="6:9" s="1" customFormat="1" x14ac:dyDescent="0.2">
      <c r="F1287" s="2"/>
      <c r="G1287" s="2"/>
      <c r="H1287" s="12"/>
      <c r="I1287" s="3"/>
    </row>
    <row r="1288" spans="6:9" s="1" customFormat="1" x14ac:dyDescent="0.2">
      <c r="F1288" s="2"/>
      <c r="G1288" s="2"/>
      <c r="H1288" s="12"/>
      <c r="I1288" s="3"/>
    </row>
    <row r="1289" spans="6:9" s="1" customFormat="1" x14ac:dyDescent="0.2">
      <c r="F1289" s="2"/>
      <c r="G1289" s="2"/>
      <c r="H1289" s="12"/>
      <c r="I1289" s="3"/>
    </row>
    <row r="1290" spans="6:9" s="1" customFormat="1" x14ac:dyDescent="0.2">
      <c r="F1290" s="2"/>
      <c r="G1290" s="2"/>
      <c r="H1290" s="12"/>
      <c r="I1290" s="3"/>
    </row>
    <row r="1291" spans="6:9" s="1" customFormat="1" x14ac:dyDescent="0.2">
      <c r="F1291" s="2"/>
      <c r="G1291" s="2"/>
      <c r="H1291" s="12"/>
      <c r="I1291" s="3"/>
    </row>
    <row r="1292" spans="6:9" s="1" customFormat="1" x14ac:dyDescent="0.2">
      <c r="F1292" s="2"/>
      <c r="G1292" s="2"/>
      <c r="H1292" s="12"/>
      <c r="I1292" s="3"/>
    </row>
    <row r="1293" spans="6:9" s="1" customFormat="1" x14ac:dyDescent="0.2">
      <c r="F1293" s="2"/>
      <c r="G1293" s="2"/>
      <c r="H1293" s="12"/>
      <c r="I1293" s="3"/>
    </row>
    <row r="1294" spans="6:9" s="1" customFormat="1" x14ac:dyDescent="0.2">
      <c r="F1294" s="2"/>
      <c r="G1294" s="2"/>
      <c r="H1294" s="12"/>
      <c r="I1294" s="3"/>
    </row>
    <row r="1295" spans="6:9" s="1" customFormat="1" x14ac:dyDescent="0.2">
      <c r="F1295" s="2"/>
      <c r="G1295" s="2"/>
      <c r="H1295" s="12"/>
      <c r="I1295" s="3"/>
    </row>
    <row r="1296" spans="6:9" s="1" customFormat="1" x14ac:dyDescent="0.2">
      <c r="F1296" s="2"/>
      <c r="G1296" s="2"/>
      <c r="H1296" s="12"/>
      <c r="I1296" s="3"/>
    </row>
    <row r="1297" spans="6:9" s="1" customFormat="1" x14ac:dyDescent="0.2">
      <c r="F1297" s="2"/>
      <c r="G1297" s="2"/>
      <c r="H1297" s="12"/>
      <c r="I1297" s="3"/>
    </row>
    <row r="1298" spans="6:9" s="1" customFormat="1" x14ac:dyDescent="0.2">
      <c r="F1298" s="2"/>
      <c r="G1298" s="2"/>
      <c r="H1298" s="12"/>
      <c r="I1298" s="3"/>
    </row>
    <row r="1299" spans="6:9" s="1" customFormat="1" x14ac:dyDescent="0.2">
      <c r="F1299" s="2"/>
      <c r="G1299" s="2"/>
      <c r="H1299" s="12"/>
      <c r="I1299" s="3"/>
    </row>
    <row r="1300" spans="6:9" s="1" customFormat="1" x14ac:dyDescent="0.2">
      <c r="F1300" s="2"/>
      <c r="G1300" s="2"/>
      <c r="H1300" s="12"/>
      <c r="I1300" s="3"/>
    </row>
    <row r="1301" spans="6:9" s="1" customFormat="1" x14ac:dyDescent="0.2">
      <c r="F1301" s="2"/>
      <c r="G1301" s="2"/>
      <c r="H1301" s="12"/>
      <c r="I1301" s="3"/>
    </row>
    <row r="1302" spans="6:9" s="1" customFormat="1" x14ac:dyDescent="0.2">
      <c r="F1302" s="2"/>
      <c r="G1302" s="2"/>
      <c r="H1302" s="12"/>
      <c r="I1302" s="3"/>
    </row>
    <row r="1303" spans="6:9" s="1" customFormat="1" x14ac:dyDescent="0.2">
      <c r="F1303" s="2"/>
      <c r="G1303" s="2"/>
      <c r="H1303" s="12"/>
      <c r="I1303" s="3"/>
    </row>
    <row r="1304" spans="6:9" s="1" customFormat="1" x14ac:dyDescent="0.2">
      <c r="F1304" s="2"/>
      <c r="G1304" s="2"/>
      <c r="H1304" s="12"/>
      <c r="I1304" s="3"/>
    </row>
    <row r="1305" spans="6:9" s="1" customFormat="1" x14ac:dyDescent="0.2">
      <c r="F1305" s="2"/>
      <c r="G1305" s="2"/>
      <c r="H1305" s="12"/>
      <c r="I1305" s="3"/>
    </row>
    <row r="1306" spans="6:9" s="1" customFormat="1" x14ac:dyDescent="0.2">
      <c r="F1306" s="2"/>
      <c r="G1306" s="2"/>
      <c r="H1306" s="12"/>
      <c r="I1306" s="3"/>
    </row>
    <row r="1307" spans="6:9" s="1" customFormat="1" x14ac:dyDescent="0.2">
      <c r="F1307" s="2"/>
      <c r="G1307" s="2"/>
      <c r="H1307" s="12"/>
      <c r="I1307" s="3"/>
    </row>
    <row r="1308" spans="6:9" s="1" customFormat="1" x14ac:dyDescent="0.2">
      <c r="F1308" s="2"/>
      <c r="G1308" s="2"/>
      <c r="H1308" s="12"/>
      <c r="I1308" s="3"/>
    </row>
    <row r="1309" spans="6:9" s="1" customFormat="1" x14ac:dyDescent="0.2">
      <c r="F1309" s="2"/>
      <c r="G1309" s="2"/>
      <c r="H1309" s="12"/>
      <c r="I1309" s="3"/>
    </row>
    <row r="1310" spans="6:9" s="1" customFormat="1" x14ac:dyDescent="0.2">
      <c r="F1310" s="2"/>
      <c r="G1310" s="2"/>
      <c r="H1310" s="12"/>
      <c r="I1310" s="3"/>
    </row>
    <row r="1311" spans="6:9" s="1" customFormat="1" x14ac:dyDescent="0.2">
      <c r="F1311" s="2"/>
      <c r="G1311" s="2"/>
      <c r="H1311" s="12"/>
      <c r="I1311" s="3"/>
    </row>
    <row r="1312" spans="6:9" s="1" customFormat="1" x14ac:dyDescent="0.2">
      <c r="F1312" s="2"/>
      <c r="G1312" s="2"/>
      <c r="H1312" s="12"/>
      <c r="I1312" s="3"/>
    </row>
    <row r="1313" spans="6:9" s="1" customFormat="1" x14ac:dyDescent="0.2">
      <c r="F1313" s="2"/>
      <c r="G1313" s="2"/>
      <c r="H1313" s="12"/>
      <c r="I1313" s="3"/>
    </row>
    <row r="1314" spans="6:9" s="1" customFormat="1" x14ac:dyDescent="0.2">
      <c r="F1314" s="2"/>
      <c r="G1314" s="2"/>
      <c r="H1314" s="12"/>
      <c r="I1314" s="3"/>
    </row>
    <row r="1315" spans="6:9" s="1" customFormat="1" x14ac:dyDescent="0.2">
      <c r="F1315" s="2"/>
      <c r="G1315" s="2"/>
      <c r="H1315" s="12"/>
      <c r="I1315" s="3"/>
    </row>
    <row r="1316" spans="6:9" s="1" customFormat="1" x14ac:dyDescent="0.2">
      <c r="F1316" s="2"/>
      <c r="G1316" s="2"/>
      <c r="H1316" s="12"/>
      <c r="I1316" s="3"/>
    </row>
    <row r="1317" spans="6:9" s="1" customFormat="1" x14ac:dyDescent="0.2">
      <c r="F1317" s="2"/>
      <c r="G1317" s="2"/>
      <c r="H1317" s="12"/>
      <c r="I1317" s="3"/>
    </row>
    <row r="1318" spans="6:9" s="1" customFormat="1" x14ac:dyDescent="0.2">
      <c r="F1318" s="2"/>
      <c r="G1318" s="2"/>
      <c r="H1318" s="12"/>
      <c r="I1318" s="3"/>
    </row>
    <row r="1319" spans="6:9" s="1" customFormat="1" x14ac:dyDescent="0.2">
      <c r="F1319" s="2"/>
      <c r="G1319" s="2"/>
      <c r="H1319" s="12"/>
      <c r="I1319" s="3"/>
    </row>
    <row r="1320" spans="6:9" s="1" customFormat="1" x14ac:dyDescent="0.2">
      <c r="F1320" s="2"/>
      <c r="G1320" s="2"/>
      <c r="H1320" s="12"/>
      <c r="I1320" s="3"/>
    </row>
    <row r="1321" spans="6:9" s="1" customFormat="1" x14ac:dyDescent="0.2">
      <c r="F1321" s="2"/>
      <c r="G1321" s="2"/>
      <c r="H1321" s="12"/>
      <c r="I1321" s="3"/>
    </row>
    <row r="1322" spans="6:9" s="1" customFormat="1" x14ac:dyDescent="0.2">
      <c r="F1322" s="2"/>
      <c r="G1322" s="2"/>
      <c r="H1322" s="12"/>
      <c r="I1322" s="3"/>
    </row>
    <row r="1323" spans="6:9" s="1" customFormat="1" x14ac:dyDescent="0.2">
      <c r="F1323" s="2"/>
      <c r="G1323" s="2"/>
      <c r="H1323" s="12"/>
      <c r="I1323" s="3"/>
    </row>
    <row r="1324" spans="6:9" s="1" customFormat="1" x14ac:dyDescent="0.2">
      <c r="F1324" s="2"/>
      <c r="G1324" s="2"/>
      <c r="H1324" s="12"/>
      <c r="I1324" s="3"/>
    </row>
    <row r="1325" spans="6:9" s="1" customFormat="1" x14ac:dyDescent="0.2">
      <c r="F1325" s="2"/>
      <c r="G1325" s="2"/>
      <c r="H1325" s="12"/>
      <c r="I1325" s="3"/>
    </row>
    <row r="1326" spans="6:9" s="1" customFormat="1" x14ac:dyDescent="0.2">
      <c r="F1326" s="2"/>
      <c r="G1326" s="2"/>
      <c r="H1326" s="12"/>
      <c r="I1326" s="3"/>
    </row>
    <row r="1327" spans="6:9" s="1" customFormat="1" x14ac:dyDescent="0.2">
      <c r="F1327" s="2"/>
      <c r="G1327" s="2"/>
      <c r="H1327" s="12"/>
      <c r="I1327" s="3"/>
    </row>
    <row r="1328" spans="6:9" s="1" customFormat="1" x14ac:dyDescent="0.2">
      <c r="F1328" s="2"/>
      <c r="G1328" s="2"/>
      <c r="H1328" s="12"/>
      <c r="I1328" s="3"/>
    </row>
    <row r="1329" spans="6:9" s="1" customFormat="1" x14ac:dyDescent="0.2">
      <c r="F1329" s="2"/>
      <c r="G1329" s="2"/>
      <c r="H1329" s="12"/>
      <c r="I1329" s="3"/>
    </row>
    <row r="1330" spans="6:9" s="1" customFormat="1" x14ac:dyDescent="0.2">
      <c r="F1330" s="2"/>
      <c r="G1330" s="2"/>
      <c r="H1330" s="12"/>
      <c r="I1330" s="3"/>
    </row>
    <row r="1331" spans="6:9" s="1" customFormat="1" x14ac:dyDescent="0.2">
      <c r="F1331" s="2"/>
      <c r="G1331" s="2"/>
      <c r="H1331" s="12"/>
      <c r="I1331" s="3"/>
    </row>
    <row r="1332" spans="6:9" s="1" customFormat="1" x14ac:dyDescent="0.2">
      <c r="F1332" s="2"/>
      <c r="G1332" s="2"/>
      <c r="H1332" s="12"/>
      <c r="I1332" s="3"/>
    </row>
    <row r="1333" spans="6:9" s="1" customFormat="1" x14ac:dyDescent="0.2">
      <c r="F1333" s="2"/>
      <c r="G1333" s="2"/>
      <c r="H1333" s="12"/>
      <c r="I1333" s="3"/>
    </row>
    <row r="1334" spans="6:9" s="1" customFormat="1" x14ac:dyDescent="0.2">
      <c r="F1334" s="2"/>
      <c r="G1334" s="2"/>
      <c r="H1334" s="12"/>
      <c r="I1334" s="3"/>
    </row>
    <row r="1335" spans="6:9" s="1" customFormat="1" x14ac:dyDescent="0.2">
      <c r="F1335" s="2"/>
      <c r="G1335" s="2"/>
      <c r="H1335" s="12"/>
      <c r="I1335" s="3"/>
    </row>
    <row r="1336" spans="6:9" s="1" customFormat="1" x14ac:dyDescent="0.2">
      <c r="F1336" s="2"/>
      <c r="G1336" s="2"/>
      <c r="H1336" s="12"/>
      <c r="I1336" s="3"/>
    </row>
    <row r="1337" spans="6:9" s="1" customFormat="1" x14ac:dyDescent="0.2">
      <c r="F1337" s="2"/>
      <c r="G1337" s="2"/>
      <c r="H1337" s="12"/>
      <c r="I1337" s="3"/>
    </row>
    <row r="1338" spans="6:9" s="1" customFormat="1" x14ac:dyDescent="0.2">
      <c r="F1338" s="2"/>
      <c r="G1338" s="2"/>
      <c r="H1338" s="12"/>
      <c r="I1338" s="3"/>
    </row>
    <row r="1339" spans="6:9" s="1" customFormat="1" x14ac:dyDescent="0.2">
      <c r="F1339" s="2"/>
      <c r="G1339" s="2"/>
      <c r="H1339" s="12"/>
      <c r="I1339" s="3"/>
    </row>
    <row r="1340" spans="6:9" s="1" customFormat="1" x14ac:dyDescent="0.2">
      <c r="F1340" s="2"/>
      <c r="G1340" s="2"/>
      <c r="H1340" s="12"/>
      <c r="I1340" s="3"/>
    </row>
    <row r="1341" spans="6:9" s="1" customFormat="1" x14ac:dyDescent="0.2">
      <c r="F1341" s="2"/>
      <c r="G1341" s="2"/>
      <c r="H1341" s="12"/>
      <c r="I1341" s="3"/>
    </row>
    <row r="1342" spans="6:9" s="1" customFormat="1" x14ac:dyDescent="0.2">
      <c r="F1342" s="2"/>
      <c r="G1342" s="2"/>
      <c r="H1342" s="12"/>
      <c r="I1342" s="3"/>
    </row>
    <row r="1343" spans="6:9" s="1" customFormat="1" x14ac:dyDescent="0.2">
      <c r="F1343" s="2"/>
      <c r="G1343" s="2"/>
      <c r="H1343" s="12"/>
      <c r="I1343" s="3"/>
    </row>
    <row r="1344" spans="6:9" s="1" customFormat="1" x14ac:dyDescent="0.2">
      <c r="F1344" s="2"/>
      <c r="G1344" s="2"/>
      <c r="H1344" s="12"/>
      <c r="I1344" s="3"/>
    </row>
    <row r="1345" spans="6:9" s="1" customFormat="1" x14ac:dyDescent="0.2">
      <c r="F1345" s="2"/>
      <c r="G1345" s="2"/>
      <c r="H1345" s="12"/>
      <c r="I1345" s="3"/>
    </row>
    <row r="1346" spans="6:9" s="1" customFormat="1" x14ac:dyDescent="0.2">
      <c r="F1346" s="2"/>
      <c r="G1346" s="2"/>
      <c r="H1346" s="12"/>
      <c r="I1346" s="3"/>
    </row>
    <row r="1347" spans="6:9" s="1" customFormat="1" x14ac:dyDescent="0.2">
      <c r="F1347" s="2"/>
      <c r="G1347" s="2"/>
      <c r="H1347" s="12"/>
      <c r="I1347" s="3"/>
    </row>
    <row r="1348" spans="6:9" s="1" customFormat="1" x14ac:dyDescent="0.2">
      <c r="F1348" s="2"/>
      <c r="G1348" s="2"/>
      <c r="H1348" s="12"/>
      <c r="I1348" s="3"/>
    </row>
    <row r="1349" spans="6:9" s="1" customFormat="1" x14ac:dyDescent="0.2">
      <c r="F1349" s="2"/>
      <c r="G1349" s="2"/>
      <c r="H1349" s="12"/>
      <c r="I1349" s="3"/>
    </row>
    <row r="1350" spans="6:9" s="1" customFormat="1" x14ac:dyDescent="0.2">
      <c r="F1350" s="2"/>
      <c r="G1350" s="2"/>
      <c r="H1350" s="12"/>
      <c r="I1350" s="3"/>
    </row>
    <row r="1351" spans="6:9" s="1" customFormat="1" x14ac:dyDescent="0.2">
      <c r="F1351" s="2"/>
      <c r="G1351" s="2"/>
      <c r="H1351" s="12"/>
      <c r="I1351" s="3"/>
    </row>
    <row r="1352" spans="6:9" s="1" customFormat="1" x14ac:dyDescent="0.2">
      <c r="F1352" s="2"/>
      <c r="G1352" s="2"/>
      <c r="H1352" s="12"/>
      <c r="I1352" s="3"/>
    </row>
    <row r="1353" spans="6:9" s="1" customFormat="1" x14ac:dyDescent="0.2">
      <c r="F1353" s="2"/>
      <c r="G1353" s="2"/>
      <c r="H1353" s="12"/>
      <c r="I1353" s="3"/>
    </row>
    <row r="1354" spans="6:9" s="1" customFormat="1" x14ac:dyDescent="0.2">
      <c r="F1354" s="2"/>
      <c r="G1354" s="2"/>
      <c r="H1354" s="12"/>
      <c r="I1354" s="3"/>
    </row>
  </sheetData>
  <mergeCells count="31">
    <mergeCell ref="A6:Q6"/>
    <mergeCell ref="A2:Q3"/>
    <mergeCell ref="A15:E15"/>
    <mergeCell ref="A16:E16"/>
    <mergeCell ref="D7:D9"/>
    <mergeCell ref="E7:E9"/>
    <mergeCell ref="F7:F9"/>
    <mergeCell ref="C7:C9"/>
    <mergeCell ref="A4:Q4"/>
    <mergeCell ref="I8:J8"/>
    <mergeCell ref="I7:N7"/>
    <mergeCell ref="A5:Q5"/>
    <mergeCell ref="O7:P7"/>
    <mergeCell ref="L8:M8"/>
    <mergeCell ref="Q7:Q9"/>
    <mergeCell ref="A7:A9"/>
    <mergeCell ref="G7:G9"/>
    <mergeCell ref="H7:H9"/>
    <mergeCell ref="A33:Q33"/>
    <mergeCell ref="A29:Q29"/>
    <mergeCell ref="A31:Q31"/>
    <mergeCell ref="A30:Q30"/>
    <mergeCell ref="A23:K23"/>
    <mergeCell ref="A32:Q32"/>
    <mergeCell ref="A28:Q28"/>
    <mergeCell ref="A24:K24"/>
    <mergeCell ref="P8:P9"/>
    <mergeCell ref="N8:N9"/>
    <mergeCell ref="K8:K9"/>
    <mergeCell ref="O8:O9"/>
    <mergeCell ref="B7:B9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7" fitToHeight="0" orientation="landscape" r:id="rId1"/>
  <headerFooter alignWithMargins="0"/>
  <rowBreaks count="1" manualBreakCount="1">
    <brk id="2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2023-03-02T15:01:29Z</cp:lastPrinted>
  <dcterms:created xsi:type="dcterms:W3CDTF">2006-07-11T17:39:34Z</dcterms:created>
  <dcterms:modified xsi:type="dcterms:W3CDTF">2023-05-16T18:21:49Z</dcterms:modified>
</cp:coreProperties>
</file>