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41DFDF5D-278F-4CD5-911D-E29959F89EEE}" xr6:coauthVersionLast="37" xr6:coauthVersionMax="37" xr10:uidLastSave="{00000000-0000-0000-0000-000000000000}"/>
  <bookViews>
    <workbookView xWindow="585" yWindow="60" windowWidth="12000" windowHeight="9240" tabRatio="601" firstSheet="11" activeTab="20" xr2:uid="{00000000-000D-0000-FFFF-FFFF00000000}"/>
  </bookViews>
  <sheets>
    <sheet name="Enero2015" sheetId="15" r:id="rId1"/>
    <sheet name="Febrero2015" sheetId="16" r:id="rId2"/>
    <sheet name="Mayo2015" sheetId="19" r:id="rId3"/>
    <sheet name="Junio2015" sheetId="18" r:id="rId4"/>
    <sheet name="Julio2015" sheetId="17" r:id="rId5"/>
    <sheet name="Agosto2015" sheetId="13" r:id="rId6"/>
    <sheet name="Septiembre2015" sheetId="21" r:id="rId7"/>
    <sheet name="Octubre2015" sheetId="20" r:id="rId8"/>
    <sheet name="Diciembre2015" sheetId="14" r:id="rId9"/>
    <sheet name="Enero2016" sheetId="1" r:id="rId10"/>
    <sheet name="Febrero2016" sheetId="2" r:id="rId11"/>
    <sheet name="Marzo2016" sheetId="3" r:id="rId12"/>
    <sheet name="Abril2016" sheetId="4" r:id="rId13"/>
    <sheet name="Mayo2016" sheetId="5" r:id="rId14"/>
    <sheet name="Junio2016" sheetId="6" r:id="rId15"/>
    <sheet name="Julio2016" sheetId="7" r:id="rId16"/>
    <sheet name="Agosto2016" sheetId="8" r:id="rId17"/>
    <sheet name="Septiembre2016" sheetId="9" r:id="rId18"/>
    <sheet name="Octubre2016" sheetId="10" r:id="rId19"/>
    <sheet name="Noviembre2016" sheetId="11" r:id="rId20"/>
    <sheet name="Diciembre2016" sheetId="12" r:id="rId21"/>
  </sheets>
  <definedNames>
    <definedName name="_xlnm.Print_Titles" localSheetId="12">Abril2016!$1:$14</definedName>
    <definedName name="_xlnm.Print_Titles" localSheetId="5">Agosto2015!$1:$14</definedName>
    <definedName name="_xlnm.Print_Titles" localSheetId="16">Agosto2016!$1:$14</definedName>
    <definedName name="_xlnm.Print_Titles" localSheetId="8">Diciembre2015!$1:$14</definedName>
    <definedName name="_xlnm.Print_Titles" localSheetId="20">Diciembre2016!$1:$14</definedName>
    <definedName name="_xlnm.Print_Titles" localSheetId="0">Enero2015!$1:$14</definedName>
    <definedName name="_xlnm.Print_Titles" localSheetId="9">Enero2016!$1:$14</definedName>
    <definedName name="_xlnm.Print_Titles" localSheetId="1">Febrero2015!$1:$14</definedName>
    <definedName name="_xlnm.Print_Titles" localSheetId="10">Febrero2016!$1:$14</definedName>
    <definedName name="_xlnm.Print_Titles" localSheetId="4">Julio2015!$1:$14</definedName>
    <definedName name="_xlnm.Print_Titles" localSheetId="15">Julio2016!$1:$14</definedName>
    <definedName name="_xlnm.Print_Titles" localSheetId="3">Junio2015!$1:$14</definedName>
    <definedName name="_xlnm.Print_Titles" localSheetId="14">Junio2016!$1:$14</definedName>
    <definedName name="_xlnm.Print_Titles" localSheetId="11">Marzo2016!$1:$14</definedName>
    <definedName name="_xlnm.Print_Titles" localSheetId="2">Mayo2015!$1:$14</definedName>
    <definedName name="_xlnm.Print_Titles" localSheetId="13">Mayo2016!$1:$14</definedName>
    <definedName name="_xlnm.Print_Titles" localSheetId="19">Noviembre2016!$1:$14</definedName>
    <definedName name="_xlnm.Print_Titles" localSheetId="7">Octubre2015!$1:$14</definedName>
    <definedName name="_xlnm.Print_Titles" localSheetId="18">Octubre2016!$1:$14</definedName>
    <definedName name="_xlnm.Print_Titles" localSheetId="6">Septiembre2015!$1:$14</definedName>
    <definedName name="_xlnm.Print_Titles" localSheetId="17">Septiembre2016!$1:$14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21" l="1"/>
  <c r="E16" i="20" l="1"/>
  <c r="E17" i="19" l="1"/>
  <c r="E17" i="18" l="1"/>
  <c r="E17" i="17" l="1"/>
  <c r="E18" i="16" l="1"/>
  <c r="E19" i="15"/>
  <c r="E16" i="14"/>
  <c r="E16" i="13" l="1"/>
  <c r="E16" i="12" l="1"/>
  <c r="E16" i="11" l="1"/>
  <c r="E16" i="10" l="1"/>
  <c r="E16" i="9" l="1"/>
  <c r="E16" i="8" l="1"/>
  <c r="E16" i="7" l="1"/>
  <c r="E16" i="6" l="1"/>
  <c r="E16" i="5" l="1"/>
  <c r="E16" i="4" l="1"/>
  <c r="E16" i="3" l="1"/>
  <c r="E16" i="2" l="1"/>
  <c r="E16" i="1" l="1"/>
</calcChain>
</file>

<file path=xl/sharedStrings.xml><?xml version="1.0" encoding="utf-8"?>
<sst xmlns="http://schemas.openxmlformats.org/spreadsheetml/2006/main" count="305" uniqueCount="47">
  <si>
    <t>Nombre</t>
  </si>
  <si>
    <t xml:space="preserve">Funcion </t>
  </si>
  <si>
    <t>Sueldo Bruto (RD$)</t>
  </si>
  <si>
    <t>Estatus</t>
  </si>
  <si>
    <t>Departamento</t>
  </si>
  <si>
    <t xml:space="preserve">TOTAL </t>
  </si>
  <si>
    <t>Nómina de Sueldos: Empleados Contratados</t>
  </si>
  <si>
    <t>ACTIVO</t>
  </si>
  <si>
    <t>RENATO RAMON GONZALEZ DISLA</t>
  </si>
  <si>
    <t>Gerencia</t>
  </si>
  <si>
    <t>Asesor de la Gerencia</t>
  </si>
  <si>
    <t xml:space="preserve"> “Año del Fomento de la Vivienda”</t>
  </si>
  <si>
    <t>Correspondiente al mes de enero del año 2016</t>
  </si>
  <si>
    <t>Correspondiente al mes de febrero del año 2016</t>
  </si>
  <si>
    <t>Correspondiente al mes de marzo del año 2016</t>
  </si>
  <si>
    <t>Correspondiente al mes de abril del año 2016</t>
  </si>
  <si>
    <t>Correspondiente al mes de mayo del año 2016</t>
  </si>
  <si>
    <t>Correspondiente al mes de junio del año 2016</t>
  </si>
  <si>
    <t>Correspondiente al mes de julio del año 2016</t>
  </si>
  <si>
    <t>Correspondiente al mes de agosto del año 2016</t>
  </si>
  <si>
    <t>Correspondiente al mes de septiembre del año 2016</t>
  </si>
  <si>
    <t>Correspondiente al mes de octubre del año 2016</t>
  </si>
  <si>
    <t>Correspondiente al mes de Noviembre del año 2016</t>
  </si>
  <si>
    <t>Correspondiente al mes de Diciembre del año 2016</t>
  </si>
  <si>
    <t>Administrador(a) de Base de Datos</t>
  </si>
  <si>
    <t>Dirección de Tecnología de la Información y Operaciones</t>
  </si>
  <si>
    <t>LUIS NICOLAS VIDAL BOVES</t>
  </si>
  <si>
    <t>Correspondiente al mes de Agosto del año 2015</t>
  </si>
  <si>
    <t xml:space="preserve"> “Año de la Atención Integral a la Primera Infancia”</t>
  </si>
  <si>
    <t>Correspondiente al mes de Diciembre del año 2015</t>
  </si>
  <si>
    <t>Según contrato prestación de servicios</t>
  </si>
  <si>
    <t>LUIS NICOLÁS VIDAL BOVES</t>
  </si>
  <si>
    <t>Auditor (a) I de Seguridad Social</t>
  </si>
  <si>
    <t>Dirección de Supervision y Auditoria</t>
  </si>
  <si>
    <t>DENNYS ROSALYN LIRIANO VARGAS</t>
  </si>
  <si>
    <t>PABLO STALYN NUÑEZ ROJAS</t>
  </si>
  <si>
    <t xml:space="preserve">JULIO CESAR PÉREZ </t>
  </si>
  <si>
    <t>Correspondiente al mes de Enero del año 2015</t>
  </si>
  <si>
    <t>Correspondiente al mes de Febrero del año 2015</t>
  </si>
  <si>
    <t>Representante de Asistencia al Empleador</t>
  </si>
  <si>
    <t>Oficina de Bávaro</t>
  </si>
  <si>
    <t>LIZ ARLENE SORIANO DE LOS SANTOS</t>
  </si>
  <si>
    <t>Correspondiente al mes de Julio del año 2015</t>
  </si>
  <si>
    <t>Correspondiente al mes de Junio del año 2015</t>
  </si>
  <si>
    <t>Correspondiente al mes de Mayo del año 2015</t>
  </si>
  <si>
    <t>Correspondiente al mes de Septiembre del año 2015</t>
  </si>
  <si>
    <t>Correspondiente al mes de Octubre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</si>
</sst>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15" applyNumberFormat="0" applyAlignment="0" applyProtection="0"/>
    <xf numFmtId="0" fontId="15" fillId="29" borderId="16" applyNumberFormat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1" fillId="31" borderId="15" applyNumberFormat="0" applyAlignment="0" applyProtection="0"/>
    <xf numFmtId="0" fontId="22" fillId="0" borderId="20" applyNumberFormat="0" applyFill="0" applyAlignment="0" applyProtection="0"/>
    <xf numFmtId="43" fontId="5" fillId="0" borderId="0" applyFont="0" applyFill="0" applyBorder="0" applyAlignment="0" applyProtection="0"/>
    <xf numFmtId="0" fontId="23" fillId="32" borderId="0" applyNumberFormat="0" applyBorder="0" applyAlignment="0" applyProtection="0"/>
    <xf numFmtId="0" fontId="5" fillId="0" borderId="0"/>
    <xf numFmtId="0" fontId="11" fillId="0" borderId="0"/>
    <xf numFmtId="0" fontId="11" fillId="33" borderId="21" applyNumberFormat="0" applyFont="0" applyAlignment="0" applyProtection="0"/>
    <xf numFmtId="0" fontId="24" fillId="28" borderId="22" applyNumberFormat="0" applyAlignment="0" applyProtection="0"/>
    <xf numFmtId="9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2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34" borderId="0" xfId="0" applyFill="1" applyAlignment="1">
      <alignment vertical="center"/>
    </xf>
    <xf numFmtId="0" fontId="4" fillId="34" borderId="0" xfId="0" applyFont="1" applyFill="1" applyAlignment="1">
      <alignment vertical="center"/>
    </xf>
    <xf numFmtId="0" fontId="7" fillId="34" borderId="0" xfId="0" applyFont="1" applyFill="1" applyAlignment="1">
      <alignment horizontal="center" vertical="center"/>
    </xf>
    <xf numFmtId="0" fontId="0" fillId="34" borderId="0" xfId="0" applyFill="1"/>
    <xf numFmtId="43" fontId="2" fillId="0" borderId="0" xfId="28" applyFont="1" applyAlignment="1">
      <alignment vertical="center"/>
    </xf>
    <xf numFmtId="43" fontId="0" fillId="0" borderId="0" xfId="28" applyFont="1" applyAlignment="1">
      <alignment vertical="center"/>
    </xf>
    <xf numFmtId="43" fontId="0" fillId="0" borderId="0" xfId="0" applyNumberFormat="1" applyAlignment="1">
      <alignment vertical="center"/>
    </xf>
    <xf numFmtId="4" fontId="0" fillId="34" borderId="1" xfId="0" applyNumberFormat="1" applyFill="1" applyBorder="1"/>
    <xf numFmtId="4" fontId="2" fillId="0" borderId="0" xfId="0" applyNumberFormat="1" applyFont="1" applyAlignment="1">
      <alignment vertical="center"/>
    </xf>
    <xf numFmtId="0" fontId="0" fillId="34" borderId="2" xfId="0" applyFill="1" applyBorder="1" applyAlignment="1">
      <alignment horizontal="center"/>
    </xf>
    <xf numFmtId="0" fontId="10" fillId="0" borderId="3" xfId="0" applyFont="1" applyBorder="1"/>
    <xf numFmtId="0" fontId="0" fillId="34" borderId="3" xfId="0" applyFill="1" applyBorder="1"/>
    <xf numFmtId="0" fontId="7" fillId="34" borderId="0" xfId="0" applyFont="1" applyFill="1" applyAlignment="1">
      <alignment horizontal="center" vertical="center"/>
    </xf>
    <xf numFmtId="0" fontId="7" fillId="34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4" fontId="0" fillId="34" borderId="1" xfId="0" applyNumberFormat="1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0" fillId="34" borderId="3" xfId="0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34" borderId="0" xfId="0" applyFont="1" applyFill="1" applyAlignment="1">
      <alignment vertical="center"/>
    </xf>
    <xf numFmtId="43" fontId="2" fillId="34" borderId="0" xfId="28" applyFont="1" applyFill="1" applyAlignment="1">
      <alignment vertical="center"/>
    </xf>
    <xf numFmtId="43" fontId="0" fillId="34" borderId="0" xfId="0" applyNumberFormat="1" applyFill="1" applyAlignment="1">
      <alignment vertical="center"/>
    </xf>
    <xf numFmtId="4" fontId="2" fillId="34" borderId="0" xfId="0" applyNumberFormat="1" applyFont="1" applyFill="1" applyAlignment="1">
      <alignment vertical="center"/>
    </xf>
    <xf numFmtId="43" fontId="0" fillId="34" borderId="0" xfId="28" applyFont="1" applyFill="1" applyAlignment="1">
      <alignment vertical="center"/>
    </xf>
    <xf numFmtId="0" fontId="10" fillId="34" borderId="3" xfId="0" applyFont="1" applyFill="1" applyBorder="1" applyAlignment="1">
      <alignment horizontal="center" vertical="center"/>
    </xf>
    <xf numFmtId="0" fontId="7" fillId="34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34" borderId="0" xfId="0" applyFont="1" applyFill="1" applyAlignment="1">
      <alignment horizontal="center" vertical="center"/>
    </xf>
    <xf numFmtId="0" fontId="9" fillId="34" borderId="0" xfId="0" applyFont="1" applyFill="1" applyAlignment="1">
      <alignment horizontal="center" vertical="center"/>
    </xf>
    <xf numFmtId="0" fontId="4" fillId="35" borderId="4" xfId="0" applyFont="1" applyFill="1" applyBorder="1" applyAlignment="1">
      <alignment horizontal="left" vertical="center" wrapText="1"/>
    </xf>
    <xf numFmtId="0" fontId="4" fillId="35" borderId="5" xfId="0" applyFont="1" applyFill="1" applyBorder="1" applyAlignment="1">
      <alignment horizontal="left" vertical="center" wrapText="1"/>
    </xf>
    <xf numFmtId="0" fontId="4" fillId="35" borderId="6" xfId="0" applyFont="1" applyFill="1" applyBorder="1" applyAlignment="1">
      <alignment horizontal="left" vertical="center" wrapText="1"/>
    </xf>
    <xf numFmtId="0" fontId="4" fillId="35" borderId="7" xfId="0" applyFont="1" applyFill="1" applyBorder="1" applyAlignment="1">
      <alignment horizontal="left" vertical="center" wrapText="1"/>
    </xf>
    <xf numFmtId="0" fontId="4" fillId="35" borderId="8" xfId="0" applyFont="1" applyFill="1" applyBorder="1" applyAlignment="1">
      <alignment horizontal="left" vertical="center" wrapText="1"/>
    </xf>
    <xf numFmtId="0" fontId="4" fillId="35" borderId="9" xfId="0" applyFont="1" applyFill="1" applyBorder="1" applyAlignment="1">
      <alignment horizontal="left" vertical="center" wrapText="1"/>
    </xf>
    <xf numFmtId="4" fontId="6" fillId="35" borderId="10" xfId="0" applyNumberFormat="1" applyFont="1" applyFill="1" applyBorder="1" applyAlignment="1">
      <alignment horizontal="right" vertical="center" wrapText="1"/>
    </xf>
    <xf numFmtId="4" fontId="6" fillId="35" borderId="11" xfId="0" applyNumberFormat="1" applyFont="1" applyFill="1" applyBorder="1" applyAlignment="1">
      <alignment horizontal="right" vertical="center" wrapText="1"/>
    </xf>
    <xf numFmtId="4" fontId="6" fillId="35" borderId="10" xfId="0" applyNumberFormat="1" applyFont="1" applyFill="1" applyBorder="1" applyAlignment="1">
      <alignment horizontal="center" vertical="center" wrapText="1"/>
    </xf>
    <xf numFmtId="4" fontId="6" fillId="35" borderId="11" xfId="0" applyNumberFormat="1" applyFont="1" applyFill="1" applyBorder="1" applyAlignment="1">
      <alignment horizontal="center" vertical="center" wrapText="1"/>
    </xf>
    <xf numFmtId="0" fontId="6" fillId="35" borderId="12" xfId="0" applyFont="1" applyFill="1" applyBorder="1" applyAlignment="1">
      <alignment horizontal="center" vertical="center" wrapText="1"/>
    </xf>
    <xf numFmtId="0" fontId="6" fillId="35" borderId="13" xfId="0" applyFont="1" applyFill="1" applyBorder="1" applyAlignment="1">
      <alignment horizontal="center" vertical="center" wrapText="1"/>
    </xf>
    <xf numFmtId="0" fontId="6" fillId="35" borderId="14" xfId="0" applyFont="1" applyFill="1" applyBorder="1" applyAlignment="1">
      <alignment horizontal="center" vertical="center" wrapText="1"/>
    </xf>
    <xf numFmtId="0" fontId="6" fillId="35" borderId="12" xfId="0" applyFont="1" applyFill="1" applyBorder="1" applyAlignment="1">
      <alignment horizontal="center" vertical="center"/>
    </xf>
    <xf numFmtId="0" fontId="6" fillId="35" borderId="13" xfId="0" applyFont="1" applyFill="1" applyBorder="1" applyAlignment="1">
      <alignment horizontal="center" vertical="center"/>
    </xf>
    <xf numFmtId="0" fontId="6" fillId="35" borderId="14" xfId="0" applyFont="1" applyFill="1" applyBorder="1" applyAlignment="1">
      <alignment horizontal="center" vertical="center"/>
    </xf>
    <xf numFmtId="4" fontId="6" fillId="35" borderId="24" xfId="0" applyNumberFormat="1" applyFont="1" applyFill="1" applyBorder="1" applyAlignment="1">
      <alignment horizontal="right" vertical="center" wrapText="1"/>
    </xf>
    <xf numFmtId="0" fontId="4" fillId="35" borderId="25" xfId="0" applyFont="1" applyFill="1" applyBorder="1" applyAlignment="1">
      <alignment horizontal="left" vertical="center" wrapText="1"/>
    </xf>
    <xf numFmtId="0" fontId="4" fillId="35" borderId="0" xfId="0" applyFont="1" applyFill="1" applyBorder="1" applyAlignment="1">
      <alignment horizontal="left" vertical="center" wrapText="1"/>
    </xf>
    <xf numFmtId="0" fontId="4" fillId="35" borderId="26" xfId="0" applyFont="1" applyFill="1" applyBorder="1" applyAlignment="1">
      <alignment horizontal="left" vertical="center" wrapText="1"/>
    </xf>
    <xf numFmtId="0" fontId="0" fillId="34" borderId="1" xfId="0" applyFill="1" applyBorder="1" applyAlignment="1">
      <alignment horizontal="center"/>
    </xf>
    <xf numFmtId="0" fontId="0" fillId="34" borderId="1" xfId="0" applyFill="1" applyBorder="1"/>
    <xf numFmtId="0" fontId="10" fillId="0" borderId="1" xfId="0" applyFont="1" applyBorder="1"/>
    <xf numFmtId="0" fontId="0" fillId="34" borderId="2" xfId="0" applyFill="1" applyBorder="1"/>
    <xf numFmtId="0" fontId="0" fillId="34" borderId="27" xfId="0" applyFill="1" applyBorder="1" applyAlignment="1">
      <alignment horizontal="center"/>
    </xf>
    <xf numFmtId="0" fontId="0" fillId="34" borderId="28" xfId="0" applyFill="1" applyBorder="1"/>
    <xf numFmtId="0" fontId="10" fillId="0" borderId="28" xfId="0" applyFont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 xr:uid="{00000000-0005-0000-0000-000024000000}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te 2" xfId="41" xr:uid="{00000000-0005-0000-0000-000029000000}"/>
    <cellStyle name="Output" xfId="42" builtinId="21" customBuiltin="1"/>
    <cellStyle name="Porcentual 2" xfId="43" xr:uid="{00000000-0005-0000-0000-00002B000000}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96803B75-6FD8-4B40-A55E-F84DB1F7B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809625</xdr:colOff>
      <xdr:row>7</xdr:row>
      <xdr:rowOff>19050</xdr:rowOff>
    </xdr:to>
    <xdr:pic>
      <xdr:nvPicPr>
        <xdr:cNvPr id="1135" name="Picture 1" descr="tss_esc_logo_name.jpg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38766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6DF621A1-006C-4E7F-A94D-137611F47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8830A77A-AED4-4D04-A34F-E192B9C54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86215F61-96C3-4E3D-8319-6A0BA1ABB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77AFD33E-364A-4E60-B34C-5725C65C2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8B37F646-DFC3-4F30-92AE-87290950E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5E46A36F-A211-4DFA-91C6-DB29ADFD8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E501AC16-624D-4818-BF42-C5672FC26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35DB964B-FCC7-4BBD-9C27-429BDBCB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637FC460-0ED2-4F32-B8D5-8E22DE9D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EECCB716-B53F-4302-8886-05063985F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B374561E-8B6D-46C0-B92A-861505E75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A2CBAA5F-07A0-456F-9ABD-B324530B5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62FEF9D5-D1B1-4E58-B459-D6BD0BD05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BEDBC23F-28E9-4111-97F3-24D1C01C6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80745551-76A8-4CE4-A647-2C2094FC0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D2758E82-72D2-41EE-B259-B38C60E3E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2561F343-D9AB-4651-896B-49BFC844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788E0C55-21F2-4200-A331-F900A9D88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6546BE3D-008E-46B9-AE5E-6D72F00CA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814C-88D2-4FDD-B023-46C65F0FB9C2}">
  <dimension ref="A1:G30"/>
  <sheetViews>
    <sheetView zoomScale="70" zoomScaleNormal="70" workbookViewId="0">
      <selection activeCell="F7" sqref="F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37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x14ac:dyDescent="0.2">
      <c r="A15" s="60" t="s">
        <v>36</v>
      </c>
      <c r="B15" s="60" t="s">
        <v>25</v>
      </c>
      <c r="C15" s="60" t="s">
        <v>30</v>
      </c>
      <c r="D15" s="62" t="s">
        <v>7</v>
      </c>
      <c r="E15" s="12">
        <v>63000</v>
      </c>
    </row>
    <row r="16" spans="1:6" s="3" customFormat="1" ht="17.100000000000001" customHeight="1" x14ac:dyDescent="0.2">
      <c r="A16" s="60" t="s">
        <v>35</v>
      </c>
      <c r="B16" s="60" t="s">
        <v>25</v>
      </c>
      <c r="C16" s="60" t="s">
        <v>30</v>
      </c>
      <c r="D16" s="62" t="s">
        <v>7</v>
      </c>
      <c r="E16" s="12">
        <v>67000</v>
      </c>
    </row>
    <row r="17" spans="1:7" s="3" customFormat="1" ht="17.100000000000001" customHeight="1" x14ac:dyDescent="0.2">
      <c r="A17" s="60" t="s">
        <v>34</v>
      </c>
      <c r="B17" s="60" t="s">
        <v>33</v>
      </c>
      <c r="C17" s="60" t="s">
        <v>32</v>
      </c>
      <c r="D17" s="62" t="s">
        <v>7</v>
      </c>
      <c r="E17" s="12">
        <v>22000</v>
      </c>
    </row>
    <row r="18" spans="1:7" ht="15.75" customHeight="1" thickBot="1" x14ac:dyDescent="0.25">
      <c r="A18" s="60" t="s">
        <v>31</v>
      </c>
      <c r="B18" s="60" t="s">
        <v>25</v>
      </c>
      <c r="C18" s="60" t="s">
        <v>30</v>
      </c>
      <c r="D18" s="62" t="s">
        <v>7</v>
      </c>
      <c r="E18" s="12">
        <v>60000</v>
      </c>
    </row>
    <row r="19" spans="1:7" ht="24" customHeight="1" x14ac:dyDescent="0.2">
      <c r="A19" s="39" t="s">
        <v>5</v>
      </c>
      <c r="B19" s="40"/>
      <c r="C19" s="40"/>
      <c r="D19" s="40"/>
      <c r="E19" s="45">
        <f>SUM(E15:E18)</f>
        <v>212000</v>
      </c>
    </row>
    <row r="20" spans="1:7" ht="13.5" thickBot="1" x14ac:dyDescent="0.25">
      <c r="A20" s="42"/>
      <c r="B20" s="43"/>
      <c r="C20" s="43"/>
      <c r="D20" s="43"/>
      <c r="E20" s="46"/>
    </row>
    <row r="21" spans="1:7" x14ac:dyDescent="0.2">
      <c r="A21" s="4"/>
      <c r="B21" s="4"/>
      <c r="C21" s="4"/>
      <c r="D21" s="4"/>
      <c r="E21" s="4"/>
    </row>
    <row r="22" spans="1:7" x14ac:dyDescent="0.2">
      <c r="A22" s="4"/>
      <c r="B22" s="4"/>
      <c r="C22" s="4"/>
      <c r="D22" s="4"/>
      <c r="E22" s="4"/>
      <c r="G22" s="10"/>
    </row>
    <row r="23" spans="1:7" x14ac:dyDescent="0.2">
      <c r="A23" s="4"/>
      <c r="B23" s="4"/>
      <c r="C23" s="4"/>
      <c r="D23" s="4"/>
      <c r="E23" s="4"/>
      <c r="G23" s="10"/>
    </row>
    <row r="24" spans="1:7" x14ac:dyDescent="0.2">
      <c r="A24" s="4"/>
      <c r="B24" s="4"/>
      <c r="C24" s="4"/>
      <c r="D24" s="4"/>
      <c r="E24" s="13"/>
      <c r="G24" s="11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</row>
    <row r="27" spans="1:7" x14ac:dyDescent="0.2">
      <c r="A27" s="4"/>
      <c r="B27" s="4"/>
      <c r="C27" s="4"/>
      <c r="D27" s="9"/>
      <c r="E27" s="4"/>
    </row>
    <row r="28" spans="1:7" x14ac:dyDescent="0.2">
      <c r="A28" s="4"/>
      <c r="B28" s="4"/>
      <c r="C28" s="4"/>
      <c r="D28" s="4"/>
      <c r="E28" s="4"/>
    </row>
    <row r="29" spans="1:7" x14ac:dyDescent="0.2">
      <c r="A29" s="4"/>
      <c r="B29" s="4"/>
      <c r="C29" s="4"/>
      <c r="D29" s="4"/>
      <c r="E29" s="4"/>
    </row>
    <row r="30" spans="1:7" x14ac:dyDescent="0.2">
      <c r="A30" s="4"/>
      <c r="B30" s="4"/>
      <c r="C30" s="4"/>
      <c r="D30" s="4"/>
      <c r="E30" s="4"/>
    </row>
  </sheetData>
  <mergeCells count="11">
    <mergeCell ref="A10:E10"/>
    <mergeCell ref="A9:E9"/>
    <mergeCell ref="A8:E8"/>
    <mergeCell ref="A19:D20"/>
    <mergeCell ref="E19:E20"/>
    <mergeCell ref="A6:E6"/>
    <mergeCell ref="A12:A14"/>
    <mergeCell ref="E12:E14"/>
    <mergeCell ref="B12:B14"/>
    <mergeCell ref="C12:C14"/>
    <mergeCell ref="D12:D14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zoomScale="70" zoomScaleNormal="70" workbookViewId="0">
      <selection activeCell="G26" sqref="G2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7"/>
      <c r="B7" s="7"/>
      <c r="C7" s="7"/>
      <c r="D7" s="7"/>
      <c r="E7" s="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12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97F3-A7B6-46C1-AD12-C0292C918894}">
  <dimension ref="A1:G27"/>
  <sheetViews>
    <sheetView zoomScale="70" zoomScaleNormal="70" workbookViewId="0">
      <selection activeCell="C22" sqref="C22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13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6F4D-8A4D-4D39-B06B-3847BBAB7270}">
  <dimension ref="A1:G27"/>
  <sheetViews>
    <sheetView zoomScale="70" zoomScaleNormal="70" workbookViewId="0">
      <selection activeCell="G10" sqref="G10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14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9:E9"/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F7E8-5537-4283-865C-8AA07497D613}">
  <dimension ref="A1:G27"/>
  <sheetViews>
    <sheetView zoomScale="70" zoomScaleNormal="70" workbookViewId="0">
      <selection activeCell="A16" sqref="A16:D1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15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36A1-9ADC-4F1D-A8B3-5705F09B406B}">
  <dimension ref="A1:G27"/>
  <sheetViews>
    <sheetView zoomScale="70" zoomScaleNormal="70" workbookViewId="0">
      <selection activeCell="D28" sqref="D28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16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660D-97D1-4AED-AE41-BBC8051B5D79}">
  <dimension ref="A1:G27"/>
  <sheetViews>
    <sheetView zoomScale="70" zoomScaleNormal="70" workbookViewId="0">
      <selection activeCell="B25" sqref="B25:B2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17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9A18-0C7E-44E3-8666-E62CD9CFA0F2}">
  <dimension ref="A1:G27"/>
  <sheetViews>
    <sheetView zoomScale="70" zoomScaleNormal="70" workbookViewId="0">
      <selection activeCell="E49" sqref="E49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18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026C-C74E-46A9-AA7A-C63816B218E5}">
  <dimension ref="A1:G27"/>
  <sheetViews>
    <sheetView zoomScale="70" zoomScaleNormal="70" workbookViewId="0">
      <selection activeCell="C26" sqref="C2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19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42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125000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71B2-A8B2-4167-BD12-7D0352D5CC67}">
  <dimension ref="A1:G27"/>
  <sheetViews>
    <sheetView zoomScale="70" zoomScaleNormal="70" workbookViewId="0">
      <selection activeCell="A25" sqref="A25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20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19" customFormat="1" ht="27" customHeight="1" thickBot="1" x14ac:dyDescent="0.25">
      <c r="A15" s="23" t="s">
        <v>8</v>
      </c>
      <c r="B15" s="22" t="s">
        <v>9</v>
      </c>
      <c r="C15" s="22" t="s">
        <v>10</v>
      </c>
      <c r="D15" s="21" t="s">
        <v>7</v>
      </c>
      <c r="E15" s="20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7">
        <f>SUM(E15:E15)</f>
        <v>125000</v>
      </c>
    </row>
    <row r="17" spans="1:7" ht="13.5" thickBot="1" x14ac:dyDescent="0.25">
      <c r="A17" s="42"/>
      <c r="B17" s="43"/>
      <c r="C17" s="43"/>
      <c r="D17" s="44"/>
      <c r="E17" s="48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258F-FFF1-4589-A2A9-C01A1F50B7B4}">
  <dimension ref="A1:G27"/>
  <sheetViews>
    <sheetView zoomScale="70" zoomScaleNormal="70" workbookViewId="0">
      <selection activeCell="A10" sqref="A10:E10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21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19" customFormat="1" ht="27" customHeight="1" thickBot="1" x14ac:dyDescent="0.25">
      <c r="A15" s="23" t="s">
        <v>8</v>
      </c>
      <c r="B15" s="22" t="s">
        <v>9</v>
      </c>
      <c r="C15" s="22" t="s">
        <v>10</v>
      </c>
      <c r="D15" s="21" t="s">
        <v>7</v>
      </c>
      <c r="E15" s="20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7">
        <f>SUM(E15:E15)</f>
        <v>125000</v>
      </c>
    </row>
    <row r="17" spans="1:7" ht="13.5" thickBot="1" x14ac:dyDescent="0.25">
      <c r="A17" s="42"/>
      <c r="B17" s="43"/>
      <c r="C17" s="43"/>
      <c r="D17" s="44"/>
      <c r="E17" s="48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1634-C996-4699-9531-E793FFCA2E50}">
  <dimension ref="A1:G29"/>
  <sheetViews>
    <sheetView zoomScale="70" zoomScaleNormal="70" workbookViewId="0">
      <selection activeCell="D15" sqref="D15:D1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38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x14ac:dyDescent="0.2">
      <c r="A15" s="60" t="s">
        <v>36</v>
      </c>
      <c r="B15" s="60" t="s">
        <v>25</v>
      </c>
      <c r="C15" s="60" t="s">
        <v>30</v>
      </c>
      <c r="D15" s="14" t="s">
        <v>7</v>
      </c>
      <c r="E15" s="12">
        <v>14700</v>
      </c>
    </row>
    <row r="16" spans="1:6" s="3" customFormat="1" ht="17.100000000000001" customHeight="1" x14ac:dyDescent="0.2">
      <c r="A16" s="60" t="s">
        <v>35</v>
      </c>
      <c r="B16" s="60" t="s">
        <v>25</v>
      </c>
      <c r="C16" s="60" t="s">
        <v>30</v>
      </c>
      <c r="D16" s="14" t="s">
        <v>7</v>
      </c>
      <c r="E16" s="12">
        <v>15633.33</v>
      </c>
    </row>
    <row r="17" spans="1:7" ht="15.75" customHeight="1" thickBot="1" x14ac:dyDescent="0.25">
      <c r="A17" s="60" t="s">
        <v>31</v>
      </c>
      <c r="B17" s="60" t="s">
        <v>25</v>
      </c>
      <c r="C17" s="60" t="s">
        <v>30</v>
      </c>
      <c r="D17" s="14" t="s">
        <v>7</v>
      </c>
      <c r="E17" s="12">
        <v>14000</v>
      </c>
    </row>
    <row r="18" spans="1:7" ht="24" customHeight="1" x14ac:dyDescent="0.2">
      <c r="A18" s="39" t="s">
        <v>5</v>
      </c>
      <c r="B18" s="40"/>
      <c r="C18" s="40"/>
      <c r="D18" s="40"/>
      <c r="E18" s="45">
        <f>SUM(E15:E17)</f>
        <v>44333.33</v>
      </c>
    </row>
    <row r="19" spans="1:7" ht="13.5" thickBot="1" x14ac:dyDescent="0.25">
      <c r="A19" s="42"/>
      <c r="B19" s="43"/>
      <c r="C19" s="43"/>
      <c r="D19" s="43"/>
      <c r="E19" s="46"/>
    </row>
    <row r="20" spans="1:7" x14ac:dyDescent="0.2">
      <c r="A20" s="4"/>
      <c r="B20" s="4"/>
      <c r="C20" s="4"/>
      <c r="D20" s="4"/>
      <c r="E20" s="4"/>
    </row>
    <row r="21" spans="1:7" x14ac:dyDescent="0.2">
      <c r="A21" s="4"/>
      <c r="B21" s="4"/>
      <c r="C21" s="4"/>
      <c r="D21" s="4"/>
      <c r="E21" s="4"/>
      <c r="G21" s="10"/>
    </row>
    <row r="22" spans="1:7" x14ac:dyDescent="0.2">
      <c r="A22" s="4"/>
      <c r="B22" s="4"/>
      <c r="C22" s="4"/>
      <c r="D22" s="4"/>
      <c r="E22" s="4"/>
      <c r="G22" s="10"/>
    </row>
    <row r="23" spans="1:7" x14ac:dyDescent="0.2">
      <c r="A23" s="4"/>
      <c r="B23" s="4"/>
      <c r="C23" s="4"/>
      <c r="D23" s="4"/>
      <c r="E23" s="13"/>
      <c r="G23" s="11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</row>
    <row r="27" spans="1:7" x14ac:dyDescent="0.2">
      <c r="A27" s="4"/>
      <c r="B27" s="4"/>
      <c r="C27" s="4"/>
      <c r="D27" s="4"/>
      <c r="E27" s="4"/>
    </row>
    <row r="28" spans="1:7" x14ac:dyDescent="0.2">
      <c r="A28" s="4"/>
      <c r="B28" s="4"/>
      <c r="C28" s="4"/>
      <c r="D28" s="4"/>
      <c r="E28" s="4"/>
    </row>
    <row r="29" spans="1:7" x14ac:dyDescent="0.2">
      <c r="A29" s="4"/>
      <c r="B29" s="4"/>
      <c r="C29" s="4"/>
      <c r="D29" s="4"/>
      <c r="E29" s="4"/>
    </row>
  </sheetData>
  <mergeCells count="11">
    <mergeCell ref="A18:D19"/>
    <mergeCell ref="E18:E19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1C57-6155-4997-B65E-A05D42B31D82}">
  <dimension ref="A1:G27"/>
  <sheetViews>
    <sheetView zoomScale="70" zoomScaleNormal="70" workbookViewId="0">
      <selection activeCell="A16" sqref="A16:E17"/>
    </sheetView>
  </sheetViews>
  <sheetFormatPr defaultRowHeight="12.75" x14ac:dyDescent="0.2"/>
  <cols>
    <col min="1" max="1" width="49.28515625" style="5" customWidth="1"/>
    <col min="2" max="2" width="50.140625" style="5" customWidth="1"/>
    <col min="3" max="3" width="38.28515625" style="5" bestFit="1" customWidth="1"/>
    <col min="4" max="4" width="11.85546875" style="5" customWidth="1"/>
    <col min="5" max="5" width="23" style="5" customWidth="1"/>
    <col min="6" max="6" width="15.85546875" style="5" customWidth="1"/>
    <col min="7" max="7" width="15.28515625" style="5" customWidth="1"/>
    <col min="8" max="16384" width="9.140625" style="5"/>
  </cols>
  <sheetData>
    <row r="1" spans="1:6" x14ac:dyDescent="0.2">
      <c r="A1" s="8"/>
      <c r="B1" s="8"/>
      <c r="C1" s="8"/>
      <c r="D1" s="8"/>
      <c r="E1" s="8"/>
    </row>
    <row r="5" spans="1:6" ht="22.5" customHeight="1" x14ac:dyDescent="0.2"/>
    <row r="6" spans="1:6" ht="19.5" x14ac:dyDescent="0.2">
      <c r="A6" s="30"/>
      <c r="B6" s="30"/>
      <c r="C6" s="30"/>
      <c r="D6" s="30"/>
      <c r="E6" s="30"/>
    </row>
    <row r="7" spans="1:6" ht="19.5" x14ac:dyDescent="0.2">
      <c r="A7" s="17"/>
      <c r="B7" s="17"/>
      <c r="C7" s="17"/>
      <c r="D7" s="17"/>
      <c r="E7" s="17"/>
    </row>
    <row r="8" spans="1:6" ht="18.75" x14ac:dyDescent="0.2">
      <c r="A8" s="38" t="s">
        <v>11</v>
      </c>
      <c r="B8" s="38"/>
      <c r="C8" s="38"/>
      <c r="D8" s="38"/>
      <c r="E8" s="38"/>
    </row>
    <row r="9" spans="1:6" ht="18" x14ac:dyDescent="0.2">
      <c r="A9" s="37" t="s">
        <v>6</v>
      </c>
      <c r="B9" s="37"/>
      <c r="C9" s="37"/>
      <c r="D9" s="37"/>
      <c r="E9" s="37"/>
      <c r="F9" s="6"/>
    </row>
    <row r="10" spans="1:6" ht="18" x14ac:dyDescent="0.2">
      <c r="A10" s="37" t="s">
        <v>22</v>
      </c>
      <c r="B10" s="37"/>
      <c r="C10" s="37"/>
      <c r="D10" s="37"/>
      <c r="E10" s="37"/>
    </row>
    <row r="11" spans="1:6" ht="19.5" customHeight="1" thickBot="1" x14ac:dyDescent="0.25"/>
    <row r="12" spans="1:6" s="3" customFormat="1" ht="16.5" x14ac:dyDescent="0.2">
      <c r="A12" s="49" t="s">
        <v>0</v>
      </c>
      <c r="B12" s="52" t="s">
        <v>4</v>
      </c>
      <c r="C12" s="52" t="s">
        <v>1</v>
      </c>
      <c r="D12" s="52" t="s">
        <v>3</v>
      </c>
      <c r="E12" s="49" t="s">
        <v>2</v>
      </c>
    </row>
    <row r="13" spans="1:6" s="3" customFormat="1" ht="16.5" x14ac:dyDescent="0.2">
      <c r="A13" s="50"/>
      <c r="B13" s="53"/>
      <c r="C13" s="53"/>
      <c r="D13" s="53"/>
      <c r="E13" s="50"/>
    </row>
    <row r="14" spans="1:6" s="3" customFormat="1" ht="17.25" thickBot="1" x14ac:dyDescent="0.25">
      <c r="A14" s="51"/>
      <c r="B14" s="54"/>
      <c r="C14" s="54"/>
      <c r="D14" s="54"/>
      <c r="E14" s="51"/>
    </row>
    <row r="15" spans="1:6" s="19" customFormat="1" ht="27" customHeight="1" thickBot="1" x14ac:dyDescent="0.25">
      <c r="A15" s="29" t="s">
        <v>8</v>
      </c>
      <c r="B15" s="22" t="s">
        <v>9</v>
      </c>
      <c r="C15" s="22" t="s">
        <v>10</v>
      </c>
      <c r="D15" s="21" t="s">
        <v>7</v>
      </c>
      <c r="E15" s="20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7">
        <f>SUM(E15:E15)</f>
        <v>125000</v>
      </c>
    </row>
    <row r="17" spans="1:7" ht="13.5" thickBot="1" x14ac:dyDescent="0.25">
      <c r="A17" s="42"/>
      <c r="B17" s="43"/>
      <c r="C17" s="43"/>
      <c r="D17" s="44"/>
      <c r="E17" s="48"/>
    </row>
    <row r="18" spans="1:7" x14ac:dyDescent="0.2">
      <c r="A18" s="24"/>
      <c r="B18" s="24"/>
      <c r="C18" s="24"/>
      <c r="D18" s="24"/>
      <c r="E18" s="24"/>
    </row>
    <row r="19" spans="1:7" x14ac:dyDescent="0.2">
      <c r="A19" s="24"/>
      <c r="B19" s="24"/>
      <c r="C19" s="24"/>
      <c r="D19" s="24"/>
      <c r="E19" s="24"/>
      <c r="G19" s="28"/>
    </row>
    <row r="20" spans="1:7" x14ac:dyDescent="0.2">
      <c r="A20" s="24"/>
      <c r="B20" s="24"/>
      <c r="C20" s="24"/>
      <c r="D20" s="24"/>
      <c r="E20" s="24"/>
      <c r="G20" s="28"/>
    </row>
    <row r="21" spans="1:7" x14ac:dyDescent="0.2">
      <c r="A21" s="24"/>
      <c r="B21" s="24"/>
      <c r="C21" s="24"/>
      <c r="D21" s="24"/>
      <c r="E21" s="27"/>
      <c r="G21" s="26"/>
    </row>
    <row r="22" spans="1:7" x14ac:dyDescent="0.2">
      <c r="A22" s="24"/>
      <c r="B22" s="24"/>
      <c r="C22" s="24"/>
      <c r="D22" s="25"/>
      <c r="E22" s="24"/>
    </row>
    <row r="23" spans="1:7" x14ac:dyDescent="0.2">
      <c r="A23" s="24"/>
      <c r="B23" s="24"/>
      <c r="C23" s="24"/>
      <c r="D23" s="25"/>
      <c r="E23" s="24"/>
    </row>
    <row r="24" spans="1:7" x14ac:dyDescent="0.2">
      <c r="A24" s="24"/>
      <c r="B24" s="24"/>
      <c r="C24" s="24"/>
      <c r="D24" s="25"/>
      <c r="E24" s="24"/>
    </row>
    <row r="25" spans="1:7" x14ac:dyDescent="0.2">
      <c r="A25" s="24"/>
      <c r="B25" s="24"/>
      <c r="C25" s="24"/>
      <c r="D25" s="24"/>
      <c r="E25" s="24"/>
    </row>
    <row r="26" spans="1:7" x14ac:dyDescent="0.2">
      <c r="A26" s="24"/>
      <c r="B26" s="24"/>
      <c r="C26" s="24"/>
      <c r="D26" s="24"/>
      <c r="E26" s="24"/>
    </row>
    <row r="27" spans="1:7" x14ac:dyDescent="0.2">
      <c r="A27" s="24"/>
      <c r="B27" s="24"/>
      <c r="C27" s="24"/>
      <c r="D27" s="24"/>
      <c r="E27" s="2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D1ED-9202-4C4D-87F5-95D0C24D6522}">
  <dimension ref="A1:G27"/>
  <sheetViews>
    <sheetView tabSelected="1" zoomScale="70" zoomScaleNormal="70" workbookViewId="0">
      <selection activeCell="J49" sqref="J49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38" t="s">
        <v>11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23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19" customFormat="1" ht="27" customHeight="1" thickBot="1" x14ac:dyDescent="0.25">
      <c r="A15" s="23" t="s">
        <v>8</v>
      </c>
      <c r="B15" s="22" t="s">
        <v>9</v>
      </c>
      <c r="C15" s="22" t="s">
        <v>10</v>
      </c>
      <c r="D15" s="21" t="s">
        <v>7</v>
      </c>
      <c r="E15" s="20">
        <v>125000</v>
      </c>
    </row>
    <row r="16" spans="1:6" ht="24" customHeight="1" x14ac:dyDescent="0.2">
      <c r="A16" s="39" t="s">
        <v>5</v>
      </c>
      <c r="B16" s="40"/>
      <c r="C16" s="40"/>
      <c r="D16" s="41"/>
      <c r="E16" s="47">
        <f>SUM(E15:E15)</f>
        <v>125000</v>
      </c>
    </row>
    <row r="17" spans="1:7" ht="13.5" thickBot="1" x14ac:dyDescent="0.25">
      <c r="A17" s="42"/>
      <c r="B17" s="43"/>
      <c r="C17" s="43"/>
      <c r="D17" s="44"/>
      <c r="E17" s="48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8:E8"/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EE02-57C9-44C2-86EC-BB148C93FB22}">
  <dimension ref="A1:G28"/>
  <sheetViews>
    <sheetView zoomScale="70" zoomScaleNormal="70" workbookViewId="0">
      <selection activeCell="A8" sqref="A8:E8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44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x14ac:dyDescent="0.25">
      <c r="A15" s="15" t="s">
        <v>41</v>
      </c>
      <c r="B15" s="16" t="s">
        <v>40</v>
      </c>
      <c r="C15" s="16" t="s">
        <v>39</v>
      </c>
      <c r="D15" s="14" t="s">
        <v>7</v>
      </c>
      <c r="E15" s="12">
        <v>18000</v>
      </c>
    </row>
    <row r="16" spans="1:6" s="3" customFormat="1" ht="17.100000000000001" customHeight="1" thickBot="1" x14ac:dyDescent="0.3">
      <c r="A16" s="65" t="s">
        <v>26</v>
      </c>
      <c r="B16" s="64" t="s">
        <v>25</v>
      </c>
      <c r="C16" s="64" t="s">
        <v>24</v>
      </c>
      <c r="D16" s="63" t="s">
        <v>7</v>
      </c>
      <c r="E16" s="12">
        <v>60000</v>
      </c>
    </row>
    <row r="17" spans="1:7" ht="24" customHeight="1" x14ac:dyDescent="0.2">
      <c r="A17" s="39" t="s">
        <v>5</v>
      </c>
      <c r="B17" s="40"/>
      <c r="C17" s="40"/>
      <c r="D17" s="41"/>
      <c r="E17" s="45">
        <f>SUM(E15:E16)</f>
        <v>78000</v>
      </c>
    </row>
    <row r="18" spans="1:7" ht="13.5" thickBot="1" x14ac:dyDescent="0.25">
      <c r="A18" s="42"/>
      <c r="B18" s="43"/>
      <c r="C18" s="43"/>
      <c r="D18" s="44"/>
      <c r="E18" s="46"/>
    </row>
    <row r="19" spans="1:7" x14ac:dyDescent="0.2">
      <c r="A19" s="4"/>
      <c r="B19" s="4"/>
      <c r="C19" s="4"/>
      <c r="D19" s="4"/>
      <c r="E19" s="4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4"/>
      <c r="G21" s="10"/>
    </row>
    <row r="22" spans="1:7" x14ac:dyDescent="0.2">
      <c r="A22" s="4"/>
      <c r="B22" s="4"/>
      <c r="C22" s="4"/>
      <c r="D22" s="4"/>
      <c r="E22" s="13"/>
      <c r="G22" s="11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  <row r="28" spans="1:7" x14ac:dyDescent="0.2">
      <c r="A28" s="4"/>
      <c r="B28" s="4"/>
      <c r="C28" s="4"/>
      <c r="D28" s="4"/>
      <c r="E28" s="4"/>
    </row>
  </sheetData>
  <mergeCells count="11">
    <mergeCell ref="A8:E8"/>
    <mergeCell ref="A17:D18"/>
    <mergeCell ref="E17:E18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5746-3749-41E5-B376-B89DC22DA78E}">
  <dimension ref="A1:G28"/>
  <sheetViews>
    <sheetView zoomScale="70" zoomScaleNormal="70" workbookViewId="0">
      <selection activeCell="B25" sqref="B25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43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x14ac:dyDescent="0.25">
      <c r="A15" s="15" t="s">
        <v>41</v>
      </c>
      <c r="B15" s="16" t="s">
        <v>40</v>
      </c>
      <c r="C15" s="16" t="s">
        <v>39</v>
      </c>
      <c r="D15" s="14" t="s">
        <v>7</v>
      </c>
      <c r="E15" s="12">
        <v>18000</v>
      </c>
    </row>
    <row r="16" spans="1:6" s="3" customFormat="1" ht="17.100000000000001" customHeight="1" thickBot="1" x14ac:dyDescent="0.3">
      <c r="A16" s="65" t="s">
        <v>26</v>
      </c>
      <c r="B16" s="64" t="s">
        <v>25</v>
      </c>
      <c r="C16" s="64" t="s">
        <v>24</v>
      </c>
      <c r="D16" s="63" t="s">
        <v>7</v>
      </c>
      <c r="E16" s="12">
        <v>60000</v>
      </c>
    </row>
    <row r="17" spans="1:7" ht="24" customHeight="1" x14ac:dyDescent="0.2">
      <c r="A17" s="39" t="s">
        <v>5</v>
      </c>
      <c r="B17" s="40"/>
      <c r="C17" s="40"/>
      <c r="D17" s="41"/>
      <c r="E17" s="45">
        <f>SUM(E15:E16)</f>
        <v>78000</v>
      </c>
    </row>
    <row r="18" spans="1:7" ht="13.5" thickBot="1" x14ac:dyDescent="0.25">
      <c r="A18" s="42"/>
      <c r="B18" s="43"/>
      <c r="C18" s="43"/>
      <c r="D18" s="44"/>
      <c r="E18" s="46"/>
    </row>
    <row r="19" spans="1:7" x14ac:dyDescent="0.2">
      <c r="A19" s="4"/>
      <c r="B19" s="4"/>
      <c r="C19" s="4"/>
      <c r="D19" s="4"/>
      <c r="E19" s="4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4"/>
      <c r="G21" s="10"/>
    </row>
    <row r="22" spans="1:7" x14ac:dyDescent="0.2">
      <c r="A22" s="4"/>
      <c r="B22" s="4"/>
      <c r="C22" s="4"/>
      <c r="D22" s="4"/>
      <c r="E22" s="13"/>
      <c r="G22" s="11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  <row r="28" spans="1:7" x14ac:dyDescent="0.2">
      <c r="A28" s="4"/>
      <c r="B28" s="4"/>
      <c r="C28" s="4"/>
      <c r="D28" s="4"/>
      <c r="E28" s="4"/>
    </row>
  </sheetData>
  <mergeCells count="11">
    <mergeCell ref="A9:E9"/>
    <mergeCell ref="A8:E8"/>
    <mergeCell ref="A17:D18"/>
    <mergeCell ref="E17:E18"/>
    <mergeCell ref="A6:E6"/>
    <mergeCell ref="A12:A14"/>
    <mergeCell ref="E12:E14"/>
    <mergeCell ref="B12:B14"/>
    <mergeCell ref="C12:C14"/>
    <mergeCell ref="D12:D14"/>
    <mergeCell ref="A10:E10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20AF-D128-467B-A30F-F69611C5E604}">
  <dimension ref="A1:G28"/>
  <sheetViews>
    <sheetView zoomScale="70" zoomScaleNormal="70" workbookViewId="0">
      <selection activeCell="A10" sqref="A10:E10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42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x14ac:dyDescent="0.25">
      <c r="A15" s="15" t="s">
        <v>41</v>
      </c>
      <c r="B15" s="16" t="s">
        <v>40</v>
      </c>
      <c r="C15" s="16" t="s">
        <v>39</v>
      </c>
      <c r="D15" s="14" t="s">
        <v>7</v>
      </c>
      <c r="E15" s="12">
        <v>18000</v>
      </c>
    </row>
    <row r="16" spans="1:6" s="3" customFormat="1" ht="17.100000000000001" customHeight="1" thickBot="1" x14ac:dyDescent="0.3">
      <c r="A16" s="65" t="s">
        <v>26</v>
      </c>
      <c r="B16" s="64" t="s">
        <v>25</v>
      </c>
      <c r="C16" s="64" t="s">
        <v>24</v>
      </c>
      <c r="D16" s="63" t="s">
        <v>7</v>
      </c>
      <c r="E16" s="12">
        <v>60000</v>
      </c>
    </row>
    <row r="17" spans="1:7" ht="24" customHeight="1" x14ac:dyDescent="0.2">
      <c r="A17" s="39" t="s">
        <v>5</v>
      </c>
      <c r="B17" s="40"/>
      <c r="C17" s="40"/>
      <c r="D17" s="41"/>
      <c r="E17" s="45">
        <f>SUM(E15:E16)</f>
        <v>78000</v>
      </c>
    </row>
    <row r="18" spans="1:7" ht="13.5" thickBot="1" x14ac:dyDescent="0.25">
      <c r="A18" s="42"/>
      <c r="B18" s="43"/>
      <c r="C18" s="43"/>
      <c r="D18" s="44"/>
      <c r="E18" s="46"/>
    </row>
    <row r="19" spans="1:7" x14ac:dyDescent="0.2">
      <c r="A19" s="4"/>
      <c r="B19" s="4"/>
      <c r="C19" s="4"/>
      <c r="D19" s="4"/>
      <c r="E19" s="4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4"/>
      <c r="G21" s="10"/>
    </row>
    <row r="22" spans="1:7" x14ac:dyDescent="0.2">
      <c r="A22" s="4"/>
      <c r="B22" s="4"/>
      <c r="C22" s="4"/>
      <c r="D22" s="4"/>
      <c r="E22" s="13"/>
      <c r="G22" s="11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  <row r="28" spans="1:7" x14ac:dyDescent="0.2">
      <c r="A28" s="4"/>
      <c r="B28" s="4"/>
      <c r="C28" s="4"/>
      <c r="D28" s="4"/>
      <c r="E28" s="4"/>
    </row>
  </sheetData>
  <mergeCells count="11">
    <mergeCell ref="A10:E10"/>
    <mergeCell ref="A9:E9"/>
    <mergeCell ref="A8:E8"/>
    <mergeCell ref="A17:D18"/>
    <mergeCell ref="E17:E18"/>
    <mergeCell ref="A6:E6"/>
    <mergeCell ref="A12:A14"/>
    <mergeCell ref="E12:E14"/>
    <mergeCell ref="B12:B14"/>
    <mergeCell ref="C12:C14"/>
    <mergeCell ref="D12:D14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4490-4E87-47AB-90C1-F60A64ADBAE6}">
  <dimension ref="A1:G27"/>
  <sheetViews>
    <sheetView zoomScale="70" zoomScaleNormal="70" workbookViewId="0">
      <selection activeCell="C24" sqref="C24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27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6.5" x14ac:dyDescent="0.2">
      <c r="A14" s="32"/>
      <c r="B14" s="35"/>
      <c r="C14" s="35"/>
      <c r="D14" s="35"/>
      <c r="E14" s="32"/>
    </row>
    <row r="15" spans="1:6" s="3" customFormat="1" ht="17.100000000000001" customHeight="1" x14ac:dyDescent="0.25">
      <c r="A15" s="61" t="s">
        <v>26</v>
      </c>
      <c r="B15" s="60" t="s">
        <v>25</v>
      </c>
      <c r="C15" s="60" t="s">
        <v>24</v>
      </c>
      <c r="D15" s="59" t="s">
        <v>7</v>
      </c>
      <c r="E15" s="12">
        <v>60000</v>
      </c>
    </row>
    <row r="16" spans="1:6" ht="24" customHeight="1" x14ac:dyDescent="0.2">
      <c r="A16" s="58" t="s">
        <v>5</v>
      </c>
      <c r="B16" s="57"/>
      <c r="C16" s="57"/>
      <c r="D16" s="56"/>
      <c r="E16" s="55">
        <f>SUM(E15:E15)</f>
        <v>60000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B274-B6C3-4F3F-8812-1B912D76734B}">
  <dimension ref="A1:G27"/>
  <sheetViews>
    <sheetView zoomScale="70" zoomScaleNormal="70" workbookViewId="0">
      <selection activeCell="F10" sqref="F10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45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6.5" x14ac:dyDescent="0.2">
      <c r="A14" s="32"/>
      <c r="B14" s="35"/>
      <c r="C14" s="35"/>
      <c r="D14" s="35"/>
      <c r="E14" s="32"/>
    </row>
    <row r="15" spans="1:6" s="3" customFormat="1" ht="17.100000000000001" customHeight="1" x14ac:dyDescent="0.25">
      <c r="A15" s="61" t="s">
        <v>26</v>
      </c>
      <c r="B15" s="60" t="s">
        <v>25</v>
      </c>
      <c r="C15" s="60" t="s">
        <v>24</v>
      </c>
      <c r="D15" s="59" t="s">
        <v>7</v>
      </c>
      <c r="E15" s="12">
        <v>60000</v>
      </c>
    </row>
    <row r="16" spans="1:6" ht="24" customHeight="1" x14ac:dyDescent="0.2">
      <c r="A16" s="58" t="s">
        <v>5</v>
      </c>
      <c r="B16" s="57"/>
      <c r="C16" s="57"/>
      <c r="D16" s="56"/>
      <c r="E16" s="55">
        <f>SUM(E15:E15)</f>
        <v>60000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008F-E1E7-4947-9EC3-6E697904D015}">
  <dimension ref="A1:G27"/>
  <sheetViews>
    <sheetView zoomScale="70" zoomScaleNormal="70" workbookViewId="0">
      <selection activeCell="A11" sqref="A11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46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6.5" x14ac:dyDescent="0.2">
      <c r="A14" s="32"/>
      <c r="B14" s="35"/>
      <c r="C14" s="35"/>
      <c r="D14" s="35"/>
      <c r="E14" s="32"/>
    </row>
    <row r="15" spans="1:6" s="3" customFormat="1" ht="17.100000000000001" customHeight="1" x14ac:dyDescent="0.25">
      <c r="A15" s="61" t="s">
        <v>26</v>
      </c>
      <c r="B15" s="60" t="s">
        <v>25</v>
      </c>
      <c r="C15" s="60" t="s">
        <v>24</v>
      </c>
      <c r="D15" s="59" t="s">
        <v>7</v>
      </c>
      <c r="E15" s="12">
        <v>60000</v>
      </c>
    </row>
    <row r="16" spans="1:6" ht="24" customHeight="1" x14ac:dyDescent="0.2">
      <c r="A16" s="58" t="s">
        <v>5</v>
      </c>
      <c r="B16" s="57"/>
      <c r="C16" s="57"/>
      <c r="D16" s="56"/>
      <c r="E16" s="55">
        <f>SUM(E15:E15)</f>
        <v>60000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16:D17"/>
    <mergeCell ref="E16:E17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B1FCB-BBB6-4F09-BCC6-26CA30ACD557}">
  <dimension ref="A1:G27"/>
  <sheetViews>
    <sheetView zoomScale="70" zoomScaleNormal="70" workbookViewId="0">
      <selection activeCell="I16" sqref="I1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30"/>
      <c r="B6" s="30"/>
      <c r="C6" s="30"/>
      <c r="D6" s="30"/>
      <c r="E6" s="30"/>
    </row>
    <row r="7" spans="1:6" s="5" customFormat="1" ht="19.5" x14ac:dyDescent="0.2">
      <c r="A7" s="18"/>
      <c r="B7" s="18"/>
      <c r="C7" s="18"/>
      <c r="D7" s="18"/>
      <c r="E7" s="18"/>
    </row>
    <row r="8" spans="1:6" s="5" customFormat="1" ht="18.75" x14ac:dyDescent="0.2">
      <c r="A8" s="38" t="s">
        <v>28</v>
      </c>
      <c r="B8" s="38"/>
      <c r="C8" s="38"/>
      <c r="D8" s="38"/>
      <c r="E8" s="38"/>
    </row>
    <row r="9" spans="1:6" s="5" customFormat="1" ht="18" x14ac:dyDescent="0.2">
      <c r="A9" s="37" t="s">
        <v>6</v>
      </c>
      <c r="B9" s="37"/>
      <c r="C9" s="37"/>
      <c r="D9" s="37"/>
      <c r="E9" s="37"/>
      <c r="F9" s="6"/>
    </row>
    <row r="10" spans="1:6" s="5" customFormat="1" ht="18" x14ac:dyDescent="0.2">
      <c r="A10" s="37" t="s">
        <v>29</v>
      </c>
      <c r="B10" s="37"/>
      <c r="C10" s="37"/>
      <c r="D10" s="37"/>
      <c r="E10" s="37"/>
    </row>
    <row r="11" spans="1:6" s="5" customFormat="1" ht="19.5" customHeight="1" thickBot="1" x14ac:dyDescent="0.25"/>
    <row r="12" spans="1:6" s="2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2" customFormat="1" ht="16.5" x14ac:dyDescent="0.2">
      <c r="A13" s="32"/>
      <c r="B13" s="35"/>
      <c r="C13" s="35"/>
      <c r="D13" s="35"/>
      <c r="E13" s="32"/>
    </row>
    <row r="14" spans="1:6" s="2" customFormat="1" ht="17.25" thickBot="1" x14ac:dyDescent="0.25">
      <c r="A14" s="33"/>
      <c r="B14" s="36"/>
      <c r="C14" s="36"/>
      <c r="D14" s="36"/>
      <c r="E14" s="33"/>
    </row>
    <row r="15" spans="1:6" s="3" customFormat="1" ht="17.100000000000001" customHeight="1" thickBot="1" x14ac:dyDescent="0.3">
      <c r="A15" s="15" t="s">
        <v>8</v>
      </c>
      <c r="B15" s="16" t="s">
        <v>9</v>
      </c>
      <c r="C15" s="16" t="s">
        <v>10</v>
      </c>
      <c r="D15" s="14" t="s">
        <v>7</v>
      </c>
      <c r="E15" s="12">
        <v>112500</v>
      </c>
    </row>
    <row r="16" spans="1:6" ht="24" customHeight="1" x14ac:dyDescent="0.2">
      <c r="A16" s="39" t="s">
        <v>5</v>
      </c>
      <c r="B16" s="40"/>
      <c r="C16" s="40"/>
      <c r="D16" s="41"/>
      <c r="E16" s="45">
        <f>SUM(E15:E15)</f>
        <v>112500</v>
      </c>
    </row>
    <row r="17" spans="1:7" ht="13.5" thickBot="1" x14ac:dyDescent="0.25">
      <c r="A17" s="42"/>
      <c r="B17" s="43"/>
      <c r="C17" s="43"/>
      <c r="D17" s="44"/>
      <c r="E17" s="46"/>
    </row>
    <row r="18" spans="1:7" x14ac:dyDescent="0.2">
      <c r="A18" s="4"/>
      <c r="B18" s="4"/>
      <c r="C18" s="4"/>
      <c r="D18" s="4"/>
      <c r="E18" s="4"/>
    </row>
    <row r="19" spans="1:7" x14ac:dyDescent="0.2">
      <c r="A19" s="4"/>
      <c r="B19" s="4"/>
      <c r="C19" s="4"/>
      <c r="D19" s="4"/>
      <c r="E19" s="4"/>
      <c r="G19" s="10"/>
    </row>
    <row r="20" spans="1:7" x14ac:dyDescent="0.2">
      <c r="A20" s="4"/>
      <c r="B20" s="4"/>
      <c r="C20" s="4"/>
      <c r="D20" s="4"/>
      <c r="E20" s="4"/>
      <c r="G20" s="10"/>
    </row>
    <row r="21" spans="1:7" x14ac:dyDescent="0.2">
      <c r="A21" s="4"/>
      <c r="B21" s="4"/>
      <c r="C21" s="4"/>
      <c r="D21" s="4"/>
      <c r="E21" s="13"/>
      <c r="G21" s="11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4"/>
      <c r="E25" s="4"/>
    </row>
    <row r="26" spans="1:7" x14ac:dyDescent="0.2">
      <c r="A26" s="4"/>
      <c r="B26" s="4"/>
      <c r="C26" s="4"/>
      <c r="D26" s="4"/>
      <c r="E26" s="4"/>
    </row>
    <row r="27" spans="1:7" x14ac:dyDescent="0.2">
      <c r="A27" s="4"/>
      <c r="B27" s="4"/>
      <c r="C27" s="4"/>
      <c r="D27" s="4"/>
      <c r="E27" s="4"/>
    </row>
  </sheetData>
  <mergeCells count="11">
    <mergeCell ref="A10:E10"/>
    <mergeCell ref="A9:E9"/>
    <mergeCell ref="A8:E8"/>
    <mergeCell ref="A16:D17"/>
    <mergeCell ref="E16:E17"/>
    <mergeCell ref="A6:E6"/>
    <mergeCell ref="A12:A14"/>
    <mergeCell ref="E12:E14"/>
    <mergeCell ref="B12:B14"/>
    <mergeCell ref="C12:C14"/>
    <mergeCell ref="D12:D14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Enero2015</vt:lpstr>
      <vt:lpstr>Febrero2015</vt:lpstr>
      <vt:lpstr>Mayo2015</vt:lpstr>
      <vt:lpstr>Junio2015</vt:lpstr>
      <vt:lpstr>Julio2015</vt:lpstr>
      <vt:lpstr>Agosto2015</vt:lpstr>
      <vt:lpstr>Septiembre2015</vt:lpstr>
      <vt:lpstr>Octubre2015</vt:lpstr>
      <vt:lpstr>Diciembre2015</vt:lpstr>
      <vt:lpstr>Enero2016</vt:lpstr>
      <vt:lpstr>Febrero2016</vt:lpstr>
      <vt:lpstr>Marzo2016</vt:lpstr>
      <vt:lpstr>Abril2016</vt:lpstr>
      <vt:lpstr>Mayo2016</vt:lpstr>
      <vt:lpstr>Junio2016</vt:lpstr>
      <vt:lpstr>Julio2016</vt:lpstr>
      <vt:lpstr>Agosto2016</vt:lpstr>
      <vt:lpstr>Septiembre2016</vt:lpstr>
      <vt:lpstr>Octubre2016</vt:lpstr>
      <vt:lpstr>Noviembre2016</vt:lpstr>
      <vt:lpstr>Diciembre2016</vt:lpstr>
      <vt:lpstr>Abril2016!Print_Titles</vt:lpstr>
      <vt:lpstr>Agosto2015!Print_Titles</vt:lpstr>
      <vt:lpstr>Agosto2016!Print_Titles</vt:lpstr>
      <vt:lpstr>Diciembre2015!Print_Titles</vt:lpstr>
      <vt:lpstr>Diciembre2016!Print_Titles</vt:lpstr>
      <vt:lpstr>Enero2015!Print_Titles</vt:lpstr>
      <vt:lpstr>Enero2016!Print_Titles</vt:lpstr>
      <vt:lpstr>Febrero2015!Print_Titles</vt:lpstr>
      <vt:lpstr>Febrero2016!Print_Titles</vt:lpstr>
      <vt:lpstr>Julio2015!Print_Titles</vt:lpstr>
      <vt:lpstr>Julio2016!Print_Titles</vt:lpstr>
      <vt:lpstr>Junio2015!Print_Titles</vt:lpstr>
      <vt:lpstr>Junio2016!Print_Titles</vt:lpstr>
      <vt:lpstr>Marzo2016!Print_Titles</vt:lpstr>
      <vt:lpstr>Mayo2015!Print_Titles</vt:lpstr>
      <vt:lpstr>Mayo2016!Print_Titles</vt:lpstr>
      <vt:lpstr>Noviembre2016!Print_Titles</vt:lpstr>
      <vt:lpstr>Octubre2015!Print_Titles</vt:lpstr>
      <vt:lpstr>Octubre2016!Print_Titles</vt:lpstr>
      <vt:lpstr>Septiembre2015!Print_Titles</vt:lpstr>
      <vt:lpstr>Septiembre2016!Print_Titles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2013-07-04T18:58:30Z</cp:lastPrinted>
  <dcterms:created xsi:type="dcterms:W3CDTF">2006-07-11T17:39:34Z</dcterms:created>
  <dcterms:modified xsi:type="dcterms:W3CDTF">2018-10-22T20:26:52Z</dcterms:modified>
</cp:coreProperties>
</file>