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789A99DD-F8E5-4412-99FF-5CE60107B295}" xr6:coauthVersionLast="45" xr6:coauthVersionMax="45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<sst xmlns="http://schemas.openxmlformats.org/spreadsheetml/2006/main" count="52" uniqueCount="49">
  <si>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</si>
  <si>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</si>
  <si>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</si>
  <si>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</si>
  <si>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</si>
  <si>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</si>
  <si>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</si>
  <si>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</si>
  <si>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</si>
  <si>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</si>
  <si>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</si>
  <si>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</si>
  <si>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</si>
  <si>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</si>
  <si>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</si>
  <si>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</si>
  <si>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</si>
  <si>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</si>
  <si>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</si>
  <si>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</si>
  <si>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</si>
  <si>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</si>
  <si>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</si>
  <si>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</si>
  <si>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</si>
  <si>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</si>
  <si>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</si>
  <si>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</si>
  <si>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</si>
  <si>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</si>
  <si>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</si>
  <si>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</si>
  <si>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</si>
  <si>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</si>
  <si>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</si>
  <si>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</si>
  <si>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</si>
  <si>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</si>
  <si>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</si>
  <si>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</si>
  <si>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</si>
  <si>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</si>
  <si>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</si>
  <si>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</si>
  <si>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</si>
  <si>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</si>
  <si>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</si>
  <si>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RD$1,577.45</t>
  </si>
  <si>
    <t>Correspondiente al mes de abril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</si>
</sst>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467591</xdr:colOff>
      <xdr:row>0</xdr:row>
      <xdr:rowOff>51955</xdr:rowOff>
    </xdr:from>
    <xdr:to>
      <xdr:col>19</xdr:col>
      <xdr:colOff>1296515</xdr:colOff>
      <xdr:row>8</xdr:row>
      <xdr:rowOff>51955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F333A6-DEC6-4D44-89B1-153A9AB5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78364" y="51955"/>
          <a:ext cx="2422196" cy="237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topLeftCell="C1" zoomScale="55" zoomScaleNormal="70" zoomScaleSheetLayoutView="55" workbookViewId="0">
      <selection activeCell="O13" sqref="O13:O1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22</v>
      </c>
      <c r="K10" s="49" t="s">
        <v>9</v>
      </c>
      <c r="L10" s="49"/>
      <c r="M10" s="49"/>
      <c r="N10" s="49"/>
      <c r="O10" s="49"/>
      <c r="P10" s="49"/>
      <c r="Q10" s="49"/>
      <c r="R10" s="48" t="s">
        <v>2</v>
      </c>
      <c r="S10" s="48"/>
      <c r="T10" s="48" t="s">
        <v>17</v>
      </c>
    </row>
    <row r="11" spans="1:20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 t="s">
        <v>12</v>
      </c>
      <c r="L11" s="48"/>
      <c r="M11" s="48" t="s">
        <v>10</v>
      </c>
      <c r="N11" s="48" t="s">
        <v>13</v>
      </c>
      <c r="O11" s="48"/>
      <c r="P11" s="48" t="s">
        <v>11</v>
      </c>
      <c r="Q11" s="48" t="s">
        <v>0</v>
      </c>
      <c r="R11" s="48" t="s">
        <v>4</v>
      </c>
      <c r="S11" s="48" t="s">
        <v>1</v>
      </c>
      <c r="T11" s="48"/>
    </row>
    <row r="12" spans="1:20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36" t="s">
        <v>5</v>
      </c>
      <c r="L12" s="36" t="s">
        <v>6</v>
      </c>
      <c r="M12" s="48"/>
      <c r="N12" s="36" t="s">
        <v>7</v>
      </c>
      <c r="O12" s="36" t="s">
        <v>8</v>
      </c>
      <c r="P12" s="48"/>
      <c r="Q12" s="48"/>
      <c r="R12" s="48"/>
      <c r="S12" s="48"/>
      <c r="T12" s="48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44866</v>
      </c>
      <c r="H13" s="41">
        <v>45047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44866</v>
      </c>
      <c r="H14" s="41">
        <v>45047</v>
      </c>
      <c r="I14" s="42">
        <v>40000</v>
      </c>
      <c r="J14" s="42">
        <v>442.65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2806.65</v>
      </c>
      <c r="S14" s="42">
        <f t="shared" ref="S14" si="6">+L14+M14+O14</f>
        <v>6116</v>
      </c>
      <c r="T14" s="42">
        <f t="shared" ref="T14" si="7">I14-R14</f>
        <v>37193.35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866.06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3407.3599999999997</v>
      </c>
      <c r="S15" s="42">
        <f t="shared" ref="S15" si="10">+L15+M15+O15</f>
        <v>6574.7000000000007</v>
      </c>
      <c r="T15" s="42">
        <f t="shared" ref="T15" si="11">I15-R15</f>
        <v>39592.639999999999</v>
      </c>
    </row>
    <row r="16" spans="1:20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168000</v>
      </c>
      <c r="J16" s="38">
        <f t="shared" ref="J16:T16" si="12">SUM(J13:J15)</f>
        <v>9885.6999999999989</v>
      </c>
      <c r="K16" s="38">
        <f t="shared" si="12"/>
        <v>4821.6000000000004</v>
      </c>
      <c r="L16" s="38">
        <f t="shared" si="12"/>
        <v>11928</v>
      </c>
      <c r="M16" s="38">
        <f t="shared" si="12"/>
        <v>1735.8880000000001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35503.887999999999</v>
      </c>
      <c r="R16" s="38">
        <f t="shared" si="12"/>
        <v>19814.5</v>
      </c>
      <c r="S16" s="38">
        <f t="shared" si="12"/>
        <v>25575.088</v>
      </c>
      <c r="T16" s="38">
        <f t="shared" si="12"/>
        <v>148185.5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1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22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2022-10-06T14:54:07Z</cp:lastPrinted>
  <dcterms:created xsi:type="dcterms:W3CDTF">2006-07-11T17:39:34Z</dcterms:created>
  <dcterms:modified xsi:type="dcterms:W3CDTF">2023-05-16T18:20:06Z</dcterms:modified>
</cp:coreProperties>
</file>