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Marzo\"/>
    </mc:Choice>
  </mc:AlternateContent>
  <xr:revisionPtr revIDLastSave="0" documentId="8_{8756E256-AD90-49AA-8CE0-B72A6102C012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1" l="1"/>
  <c r="U13" i="1"/>
  <c r="P13" i="1"/>
  <c r="O13" i="1"/>
  <c r="M13" i="1"/>
  <c r="L13" i="1"/>
  <c r="S13" i="1" l="1"/>
  <c r="R13" i="1"/>
  <c r="T13" i="1"/>
  <c r="J14" i="1" l="1"/>
  <c r="Q14" i="1" l="1"/>
  <c r="K14" i="1"/>
  <c r="I14" i="1"/>
  <c r="N14" i="1" l="1"/>
  <c r="P14" i="1" l="1"/>
  <c r="L14" i="1" l="1"/>
  <c r="M14" i="1"/>
  <c r="O14" i="1"/>
  <c r="R14" i="1" l="1"/>
  <c r="T14" i="1"/>
  <c r="U14" i="1" l="1"/>
  <c r="S14" i="1"/>
</calcChain>
</file>

<file path=xl/sharedStrings.xml><?xml version="1.0" encoding="utf-8"?>
<sst xmlns="http://schemas.openxmlformats.org/spreadsheetml/2006/main" count="43" uniqueCount="43">
  <si>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</si>
  <si>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</si>
  <si>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</si>
  <si>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</si>
  <si>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</si>
  <si>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</si>
  <si>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</si>
  <si>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</si>
  <si>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</si>
  <si>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</si>
  <si>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</si>
  <si>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</si>
  <si>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</si>
  <si>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</si>
  <si>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</si>
  <si>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</si>
  <si>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</si>
  <si>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</si>
  <si>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</si>
  <si>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</si>
  <si>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</si>
  <si>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</si>
  <si>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</si>
  <si>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</si>
  <si>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</si>
  <si>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</si>
  <si>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</si>
  <si>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</si>
  <si>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</si>
  <si>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</si>
  <si>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</si>
  <si>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</si>
  <si>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</si>
  <si>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</si>
  <si>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</si>
  <si>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</si>
  <si>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</si>
  <si>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Masculino</t>
  </si>
  <si>
    <t>Nómina de Sueldos: Empleados Temporeros ( Regional Santiago)</t>
  </si>
  <si>
    <t>JOAQUIN ARTURO GONELL MARIOT</t>
  </si>
  <si>
    <t>Dirección Juridica</t>
  </si>
  <si>
    <t>Abogado (a)</t>
  </si>
  <si>
    <t>Correspondiente al mes de marzo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</si>
</sst>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0" borderId="1" xfId="0" applyNumberFormat="1" applyFont="1" applyBorder="1" applyAlignment="1">
      <alignment horizontal="right" vertical="center"/>
    </xf>
    <xf numFmtId="4" fontId="21" fillId="2" borderId="1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tabSelected="1" view="pageBreakPreview" topLeftCell="A3" zoomScale="55" zoomScaleNormal="70" zoomScaleSheetLayoutView="55" workbookViewId="0">
      <selection activeCell="I13" sqref="I13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47" t="s">
        <v>28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1" s="6" customFormat="1" ht="55.5" customHeight="1" x14ac:dyDescent="0.2">
      <c r="A5" s="46" t="s">
        <v>38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</row>
    <row r="6" spans="1:21" s="7" customFormat="1" ht="3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</row>
    <row r="7" spans="1:21" s="7" customFormat="1" ht="6" hidden="1" customHeight="1" x14ac:dyDescent="0.2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1" t="s">
        <v>42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</row>
    <row r="10" spans="1:21" s="32" customFormat="1" ht="36.75" customHeight="1" x14ac:dyDescent="0.2">
      <c r="A10" s="49" t="s">
        <v>18</v>
      </c>
      <c r="B10" s="48" t="s">
        <v>14</v>
      </c>
      <c r="C10" s="52" t="s">
        <v>27</v>
      </c>
      <c r="D10" s="52" t="s">
        <v>20</v>
      </c>
      <c r="E10" s="52" t="s">
        <v>15</v>
      </c>
      <c r="F10" s="52" t="s">
        <v>19</v>
      </c>
      <c r="G10" s="52" t="s">
        <v>23</v>
      </c>
      <c r="H10" s="52" t="s">
        <v>24</v>
      </c>
      <c r="I10" s="49" t="s">
        <v>16</v>
      </c>
      <c r="J10" s="49" t="s">
        <v>31</v>
      </c>
      <c r="K10" s="49" t="s">
        <v>22</v>
      </c>
      <c r="L10" s="48" t="s">
        <v>9</v>
      </c>
      <c r="M10" s="48"/>
      <c r="N10" s="48"/>
      <c r="O10" s="48"/>
      <c r="P10" s="48"/>
      <c r="Q10" s="48"/>
      <c r="R10" s="48"/>
      <c r="S10" s="49" t="s">
        <v>2</v>
      </c>
      <c r="T10" s="49"/>
      <c r="U10" s="49" t="s">
        <v>17</v>
      </c>
    </row>
    <row r="11" spans="1:21" s="32" customFormat="1" ht="37.5" customHeight="1" x14ac:dyDescent="0.2">
      <c r="A11" s="49"/>
      <c r="B11" s="48"/>
      <c r="C11" s="53"/>
      <c r="D11" s="53"/>
      <c r="E11" s="53"/>
      <c r="F11" s="53"/>
      <c r="G11" s="53"/>
      <c r="H11" s="53"/>
      <c r="I11" s="49"/>
      <c r="J11" s="49"/>
      <c r="K11" s="49"/>
      <c r="L11" s="49" t="s">
        <v>12</v>
      </c>
      <c r="M11" s="49"/>
      <c r="N11" s="49" t="s">
        <v>10</v>
      </c>
      <c r="O11" s="49" t="s">
        <v>13</v>
      </c>
      <c r="P11" s="49"/>
      <c r="Q11" s="49" t="s">
        <v>11</v>
      </c>
      <c r="R11" s="49" t="s">
        <v>0</v>
      </c>
      <c r="S11" s="49" t="s">
        <v>4</v>
      </c>
      <c r="T11" s="49" t="s">
        <v>1</v>
      </c>
      <c r="U11" s="49"/>
    </row>
    <row r="12" spans="1:21" s="32" customFormat="1" ht="45" x14ac:dyDescent="0.2">
      <c r="A12" s="49"/>
      <c r="B12" s="48"/>
      <c r="C12" s="54"/>
      <c r="D12" s="54"/>
      <c r="E12" s="54"/>
      <c r="F12" s="54"/>
      <c r="G12" s="54"/>
      <c r="H12" s="54"/>
      <c r="I12" s="49"/>
      <c r="J12" s="49"/>
      <c r="K12" s="49"/>
      <c r="L12" s="31" t="s">
        <v>5</v>
      </c>
      <c r="M12" s="31" t="s">
        <v>6</v>
      </c>
      <c r="N12" s="49"/>
      <c r="O12" s="31" t="s">
        <v>7</v>
      </c>
      <c r="P12" s="31" t="s">
        <v>8</v>
      </c>
      <c r="Q12" s="49"/>
      <c r="R12" s="49"/>
      <c r="S12" s="49"/>
      <c r="T12" s="49"/>
      <c r="U12" s="49"/>
    </row>
    <row r="13" spans="1:21" s="35" customFormat="1" ht="49.5" customHeight="1" x14ac:dyDescent="0.35">
      <c r="A13" s="33">
        <v>1</v>
      </c>
      <c r="B13" s="38" t="s">
        <v>39</v>
      </c>
      <c r="C13" s="38" t="s">
        <v>37</v>
      </c>
      <c r="D13" s="42" t="s">
        <v>40</v>
      </c>
      <c r="E13" s="41" t="s">
        <v>41</v>
      </c>
      <c r="F13" s="39" t="s">
        <v>36</v>
      </c>
      <c r="G13" s="40">
        <v>45231</v>
      </c>
      <c r="H13" s="40">
        <v>45413</v>
      </c>
      <c r="I13" s="43">
        <v>90000</v>
      </c>
      <c r="J13" s="34"/>
      <c r="K13" s="43">
        <v>9753.1200000000008</v>
      </c>
      <c r="L13" s="44">
        <f>+I13*2.87%</f>
        <v>2583</v>
      </c>
      <c r="M13" s="45">
        <f>I13*7.1/100</f>
        <v>6390</v>
      </c>
      <c r="N13" s="43">
        <f>77410*1.1%</f>
        <v>851.5100000000001</v>
      </c>
      <c r="O13" s="44">
        <f>+I13*3.04%</f>
        <v>2736</v>
      </c>
      <c r="P13" s="45">
        <f>+I13*7.09%</f>
        <v>6381</v>
      </c>
      <c r="Q13" s="43">
        <v>0</v>
      </c>
      <c r="R13" s="45">
        <f t="shared" ref="R13" si="0">L13+M13+N13+O13+P13+Q13</f>
        <v>18941.510000000002</v>
      </c>
      <c r="S13" s="45">
        <f t="shared" ref="S13" si="1">K13+L13+O13+Q13</f>
        <v>15072.12</v>
      </c>
      <c r="T13" s="45">
        <f t="shared" ref="T13" si="2">+M13+N13+P13</f>
        <v>13622.51</v>
      </c>
      <c r="U13" s="43">
        <f>I13-S13</f>
        <v>74927.88</v>
      </c>
    </row>
    <row r="14" spans="1:21" s="7" customFormat="1" ht="56.25" customHeight="1" x14ac:dyDescent="0.2">
      <c r="A14" s="56" t="s">
        <v>21</v>
      </c>
      <c r="B14" s="56"/>
      <c r="C14" s="56"/>
      <c r="D14" s="56"/>
      <c r="E14" s="56"/>
      <c r="F14" s="56"/>
      <c r="G14" s="36"/>
      <c r="H14" s="36"/>
      <c r="I14" s="37">
        <f t="shared" ref="I14:U14" si="3">SUM(I13:I13)</f>
        <v>90000</v>
      </c>
      <c r="J14" s="37">
        <f t="shared" si="3"/>
        <v>0</v>
      </c>
      <c r="K14" s="37">
        <f t="shared" si="3"/>
        <v>9753.1200000000008</v>
      </c>
      <c r="L14" s="37">
        <f t="shared" si="3"/>
        <v>2583</v>
      </c>
      <c r="M14" s="37">
        <f t="shared" si="3"/>
        <v>6390</v>
      </c>
      <c r="N14" s="37">
        <f t="shared" si="3"/>
        <v>851.5100000000001</v>
      </c>
      <c r="O14" s="37">
        <f t="shared" si="3"/>
        <v>2736</v>
      </c>
      <c r="P14" s="37">
        <f t="shared" si="3"/>
        <v>6381</v>
      </c>
      <c r="Q14" s="37">
        <f t="shared" si="3"/>
        <v>0</v>
      </c>
      <c r="R14" s="37">
        <f t="shared" si="3"/>
        <v>18941.510000000002</v>
      </c>
      <c r="S14" s="37">
        <f t="shared" si="3"/>
        <v>15072.12</v>
      </c>
      <c r="T14" s="37">
        <f t="shared" si="3"/>
        <v>13622.51</v>
      </c>
      <c r="U14" s="37">
        <f t="shared" si="3"/>
        <v>74927.88</v>
      </c>
    </row>
    <row r="15" spans="1:21" s="16" customFormat="1" ht="24" customHeight="1" x14ac:dyDescent="0.2">
      <c r="A15" s="11" t="s">
        <v>3</v>
      </c>
      <c r="B15" s="12"/>
      <c r="C15" s="12"/>
      <c r="D15" s="12"/>
      <c r="E15" s="10"/>
      <c r="F15" s="10"/>
      <c r="G15" s="10"/>
      <c r="H15" s="10"/>
      <c r="I15" s="13"/>
      <c r="J15" s="13"/>
      <c r="K15" s="14"/>
      <c r="L15" s="14"/>
      <c r="M15" s="15"/>
      <c r="N15" s="10"/>
      <c r="O15" s="10"/>
      <c r="P15" s="10"/>
      <c r="Q15" s="10"/>
      <c r="R15" s="14"/>
      <c r="S15" s="14"/>
      <c r="T15" s="14"/>
      <c r="U15" s="10"/>
    </row>
    <row r="16" spans="1:21" s="16" customFormat="1" ht="24" customHeight="1" x14ac:dyDescent="0.2">
      <c r="A16" s="10" t="s">
        <v>26</v>
      </c>
      <c r="B16" s="12"/>
      <c r="C16" s="12"/>
      <c r="D16" s="12"/>
      <c r="E16" s="10"/>
      <c r="F16" s="10"/>
      <c r="G16" s="10"/>
      <c r="H16" s="10"/>
      <c r="I16" s="10"/>
      <c r="J16" s="10"/>
      <c r="K16" s="17"/>
      <c r="L16" s="14"/>
      <c r="M16" s="15"/>
      <c r="N16" s="10"/>
      <c r="O16" s="10"/>
      <c r="P16" s="10"/>
      <c r="Q16" s="10"/>
      <c r="R16" s="14"/>
      <c r="S16" s="14"/>
      <c r="T16" s="14"/>
      <c r="U16" s="10"/>
    </row>
    <row r="17" spans="1:21" s="16" customFormat="1" ht="24" customHeight="1" x14ac:dyDescent="0.2">
      <c r="A17" s="10" t="s">
        <v>29</v>
      </c>
      <c r="B17" s="12"/>
      <c r="C17" s="12"/>
      <c r="D17" s="12"/>
      <c r="E17" s="10"/>
      <c r="F17" s="10"/>
      <c r="G17" s="10"/>
      <c r="H17" s="10"/>
      <c r="I17" s="13" t="s">
        <v>32</v>
      </c>
      <c r="J17" s="13"/>
      <c r="K17" s="18"/>
      <c r="L17" s="14"/>
      <c r="M17" s="15"/>
      <c r="N17" s="14"/>
      <c r="O17" s="14"/>
      <c r="P17" s="19"/>
      <c r="Q17" s="20"/>
      <c r="R17" s="14"/>
      <c r="S17" s="14"/>
      <c r="T17" s="15"/>
      <c r="U17" s="10"/>
    </row>
    <row r="18" spans="1:21" s="16" customFormat="1" ht="24" customHeight="1" x14ac:dyDescent="0.2">
      <c r="A18" s="10" t="s">
        <v>30</v>
      </c>
      <c r="B18" s="12"/>
      <c r="C18" s="12"/>
      <c r="D18" s="12"/>
      <c r="E18" s="10"/>
      <c r="F18" s="10"/>
      <c r="G18" s="10"/>
      <c r="H18" s="10"/>
      <c r="I18" s="21"/>
      <c r="J18" s="21"/>
      <c r="K18" s="21" t="s">
        <v>33</v>
      </c>
      <c r="L18" s="22"/>
      <c r="M18" s="23"/>
      <c r="N18" s="23"/>
      <c r="O18" s="15"/>
      <c r="P18" s="15"/>
      <c r="Q18" s="19"/>
      <c r="R18" s="19"/>
      <c r="S18" s="15"/>
      <c r="T18" s="10"/>
      <c r="U18" s="10"/>
    </row>
    <row r="19" spans="1:21" s="16" customFormat="1" ht="24" customHeight="1" x14ac:dyDescent="0.2">
      <c r="A19" s="10" t="s">
        <v>35</v>
      </c>
      <c r="B19" s="12"/>
      <c r="C19" s="12"/>
      <c r="D19" s="12"/>
      <c r="E19" s="10"/>
      <c r="F19" s="12"/>
      <c r="G19" s="12"/>
      <c r="H19" s="12"/>
      <c r="I19" s="24"/>
      <c r="J19" s="24"/>
      <c r="K19" s="24" t="s">
        <v>34</v>
      </c>
      <c r="L19" s="25"/>
      <c r="M19" s="15"/>
      <c r="N19" s="15"/>
      <c r="O19" s="15"/>
      <c r="P19" s="15"/>
      <c r="Q19" s="19"/>
      <c r="R19" s="19"/>
      <c r="S19" s="15"/>
      <c r="T19" s="15"/>
      <c r="U19" s="10"/>
    </row>
    <row r="20" spans="1:21" s="16" customFormat="1" ht="24" customHeight="1" x14ac:dyDescent="0.2">
      <c r="A20" s="26" t="s">
        <v>25</v>
      </c>
      <c r="B20" s="26"/>
      <c r="C20" s="26"/>
      <c r="D20" s="26"/>
      <c r="E20" s="26"/>
      <c r="F20" s="26"/>
      <c r="G20" s="26"/>
      <c r="H20" s="26"/>
      <c r="I20" s="27"/>
      <c r="J20" s="27"/>
      <c r="K20" s="18"/>
      <c r="L20" s="28"/>
      <c r="M20" s="10"/>
      <c r="N20" s="15"/>
      <c r="O20" s="28"/>
      <c r="P20" s="15"/>
      <c r="Q20" s="15"/>
      <c r="R20" s="15"/>
      <c r="S20" s="15"/>
      <c r="T20" s="15"/>
      <c r="U20" s="15"/>
    </row>
    <row r="21" spans="1:21" s="4" customFormat="1" ht="24" customHeight="1" x14ac:dyDescent="0.2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29"/>
      <c r="P21" s="30"/>
      <c r="Q21" s="30"/>
      <c r="R21" s="30"/>
      <c r="S21" s="30"/>
      <c r="T21" s="30"/>
      <c r="U21" s="30"/>
    </row>
  </sheetData>
  <mergeCells count="28">
    <mergeCell ref="H10:H12"/>
    <mergeCell ref="A7:U7"/>
    <mergeCell ref="O11:P11"/>
    <mergeCell ref="B10:B12"/>
    <mergeCell ref="A21:N21"/>
    <mergeCell ref="L11:M11"/>
    <mergeCell ref="A14:F14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0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2024-04-03T19:28:11Z</dcterms:modified>
</cp:coreProperties>
</file>