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88170E8A-A59E-4C8A-BCA5-65F6621912A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<sst xmlns="http://schemas.openxmlformats.org/spreadsheetml/2006/main" count="60" uniqueCount="42">
  <si>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</si>
  <si>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</si>
  <si>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</si>
  <si>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</si>
  <si>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</si>
  <si>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</si>
  <si>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</si>
  <si>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</si>
  <si>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</si>
  <si>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</si>
  <si>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</si>
  <si>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</si>
  <si>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</si>
  <si>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</si>
  <si>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</si>
  <si>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</si>
  <si>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</si>
  <si>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</si>
  <si>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</si>
  <si>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</si>
  <si>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</si>
  <si>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</si>
  <si>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</si>
  <si>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</si>
  <si>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</si>
  <si>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</si>
  <si>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</si>
  <si>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</si>
  <si>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</si>
  <si>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</si>
  <si>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</si>
  <si>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</si>
  <si>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</si>
  <si>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</si>
  <si>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</si>
  <si>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</si>
  <si>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</si>
  <si>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 xml:space="preserve">   (4*) Deducción directa declaración TSS del SUIRPLUS por registro de dependientes adicionales al SDSS. RD$1,512.45 por cada dependiente adicional registrado.</t>
  </si>
  <si>
    <t>Gestor de Trámites y Servicios</t>
  </si>
  <si>
    <t>Nómina de Sueldos: Empleados Periodo Probatorio ( Regional Puerto Plata )</t>
  </si>
  <si>
    <t>MARVIS ROCIO ROMERO GUZMAN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</si>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</sst>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277091</xdr:colOff>
      <xdr:row>1</xdr:row>
      <xdr:rowOff>34637</xdr:rowOff>
    </xdr:from>
    <xdr:to>
      <xdr:col>17</xdr:col>
      <xdr:colOff>1609140</xdr:colOff>
      <xdr:row>7</xdr:row>
      <xdr:rowOff>346363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3AFFE7-06E9-4351-8378-41DB6288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0" y="225137"/>
          <a:ext cx="2925322" cy="2649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55" zoomScaleNormal="70" zoomScaleSheetLayoutView="55" workbookViewId="0">
      <selection activeCell="T11" sqref="T11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7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31"/>
      <c r="T6" s="31"/>
      <c r="U6" s="31"/>
      <c r="V6" s="31"/>
    </row>
    <row r="7" spans="1:22" s="11" customFormat="1" ht="23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2" s="11" customFormat="1" ht="34.5" x14ac:dyDescent="0.2">
      <c r="A8" s="64" t="s">
        <v>39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9" t="s">
        <v>41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2" ht="78.75" customHeight="1" x14ac:dyDescent="0.2">
      <c r="A11" s="49" t="s">
        <v>18</v>
      </c>
      <c r="B11" s="55" t="s">
        <v>14</v>
      </c>
      <c r="C11" s="55" t="s">
        <v>29</v>
      </c>
      <c r="D11" s="34"/>
      <c r="E11" s="34"/>
      <c r="F11" s="34"/>
      <c r="G11" s="49" t="s">
        <v>16</v>
      </c>
      <c r="H11" s="50" t="s">
        <v>23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49" t="s">
        <v>17</v>
      </c>
    </row>
    <row r="12" spans="1:22" ht="63.75" customHeight="1" x14ac:dyDescent="0.2">
      <c r="A12" s="49"/>
      <c r="B12" s="55"/>
      <c r="C12" s="55"/>
      <c r="D12" s="34" t="s">
        <v>20</v>
      </c>
      <c r="E12" s="34" t="s">
        <v>15</v>
      </c>
      <c r="F12" s="34" t="s">
        <v>19</v>
      </c>
      <c r="G12" s="49"/>
      <c r="H12" s="50"/>
      <c r="I12" s="60" t="s">
        <v>12</v>
      </c>
      <c r="J12" s="60"/>
      <c r="K12" s="54" t="s">
        <v>10</v>
      </c>
      <c r="L12" s="65" t="s">
        <v>13</v>
      </c>
      <c r="M12" s="60"/>
      <c r="N12" s="53" t="s">
        <v>11</v>
      </c>
      <c r="O12" s="66" t="s">
        <v>0</v>
      </c>
      <c r="P12" s="67" t="s">
        <v>4</v>
      </c>
      <c r="Q12" s="51" t="s">
        <v>1</v>
      </c>
      <c r="R12" s="49"/>
    </row>
    <row r="13" spans="1:22" ht="97.5" customHeight="1" x14ac:dyDescent="0.2">
      <c r="A13" s="49"/>
      <c r="B13" s="55"/>
      <c r="C13" s="70"/>
      <c r="D13" s="34"/>
      <c r="E13" s="34"/>
      <c r="F13" s="34"/>
      <c r="G13" s="49"/>
      <c r="H13" s="50"/>
      <c r="I13" s="35" t="s">
        <v>5</v>
      </c>
      <c r="J13" s="36" t="s">
        <v>6</v>
      </c>
      <c r="K13" s="54"/>
      <c r="L13" s="35" t="s">
        <v>7</v>
      </c>
      <c r="M13" s="36" t="s">
        <v>8</v>
      </c>
      <c r="N13" s="54"/>
      <c r="O13" s="66"/>
      <c r="P13" s="68"/>
      <c r="Q13" s="52"/>
      <c r="R13" s="49"/>
    </row>
    <row r="14" spans="1:22" ht="58.5" customHeight="1" x14ac:dyDescent="0.4">
      <c r="A14" s="16">
        <v>1</v>
      </c>
      <c r="B14" s="38" t="s">
        <v>40</v>
      </c>
      <c r="C14" s="38" t="s">
        <v>30</v>
      </c>
      <c r="D14" s="37" t="s">
        <v>36</v>
      </c>
      <c r="E14" s="39" t="s">
        <v>38</v>
      </c>
      <c r="F14" s="40" t="s">
        <v>22</v>
      </c>
      <c r="G14" s="41">
        <v>50000</v>
      </c>
      <c r="H14" s="42">
        <v>1627.13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1512.45</v>
      </c>
      <c r="O14" s="45">
        <f t="shared" ref="O14" si="2">I14+J14+K14+L14+M14+N14</f>
        <v>12112.45</v>
      </c>
      <c r="P14" s="43">
        <f t="shared" ref="P14" si="3">H14+I14+L14+N14</f>
        <v>6094.58</v>
      </c>
      <c r="Q14" s="46">
        <f t="shared" ref="Q14" si="4">J14+K14+M14</f>
        <v>7645</v>
      </c>
      <c r="R14" s="43">
        <f t="shared" ref="R14" si="5">G14-P14</f>
        <v>43905.42</v>
      </c>
    </row>
    <row r="16" spans="1:22" s="9" customFormat="1" ht="35.1" customHeight="1" x14ac:dyDescent="0.2">
      <c r="A16" s="58" t="s">
        <v>21</v>
      </c>
      <c r="B16" s="58"/>
      <c r="C16" s="58"/>
      <c r="D16" s="58"/>
      <c r="E16" s="58"/>
      <c r="F16" s="58"/>
      <c r="G16" s="17">
        <f t="shared" ref="G16:R16" si="6">SUM(G14:G15)</f>
        <v>50000</v>
      </c>
      <c r="H16" s="17">
        <f t="shared" si="6"/>
        <v>1627.13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1512.45</v>
      </c>
      <c r="O16" s="17">
        <f t="shared" si="6"/>
        <v>12112.45</v>
      </c>
      <c r="P16" s="17">
        <f t="shared" si="6"/>
        <v>6094.58</v>
      </c>
      <c r="Q16" s="17">
        <f t="shared" si="6"/>
        <v>7645</v>
      </c>
      <c r="R16" s="17">
        <f t="shared" si="6"/>
        <v>43905.42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24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24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24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24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2023-03-17T18:08:57Z</dcterms:modified>
</cp:coreProperties>
</file>