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1\NOMINAS TRANSPARENCIA\DICIEMBRE\"/>
    </mc:Choice>
  </mc:AlternateContent>
  <xr:revisionPtr revIDLastSave="0" documentId="8_{42FD54F4-3CE0-4EF2-8C1D-94FA460BE718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</sheets>
  <definedNames>
    <definedName name="_xlnm.Print_Area" localSheetId="0">'Empleados fijos'!$A$1:$Q$25</definedName>
    <definedName name="_xlnm.Print_Titles" localSheetId="0">'Empleados fijos'!$1:$10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4" i="1" l="1"/>
  <c r="K13" i="1"/>
  <c r="K12" i="1"/>
  <c r="K11" i="1"/>
  <c r="H15" i="1" l="1"/>
  <c r="N15" i="1"/>
  <c r="M15" i="1"/>
  <c r="L15" i="1"/>
  <c r="K15" i="1"/>
  <c r="J15" i="1"/>
  <c r="I15" i="1"/>
  <c r="P14" i="1"/>
  <c r="O14" i="1"/>
  <c r="Q14" i="1" s="1"/>
  <c r="M14" i="1"/>
  <c r="L14" i="1"/>
  <c r="J14" i="1"/>
  <c r="I14" i="1"/>
  <c r="G15" i="1"/>
  <c r="G16" i="1" l="1"/>
  <c r="H16" i="1" l="1"/>
  <c r="N16" i="1"/>
  <c r="K16" i="1" l="1"/>
  <c r="L12" i="1"/>
  <c r="M12" i="1"/>
  <c r="L13" i="1"/>
  <c r="M13" i="1"/>
  <c r="M11" i="1"/>
  <c r="L11" i="1"/>
  <c r="I12" i="1"/>
  <c r="J12" i="1"/>
  <c r="I13" i="1"/>
  <c r="J13" i="1"/>
  <c r="J11" i="1"/>
  <c r="I11" i="1"/>
  <c r="O12" i="1" l="1"/>
  <c r="O13" i="1"/>
  <c r="O11" i="1"/>
  <c r="M16" i="1"/>
  <c r="L16" i="1"/>
  <c r="J16" i="1"/>
  <c r="I16" i="1"/>
  <c r="P13" i="1"/>
  <c r="P12" i="1"/>
  <c r="P11" i="1"/>
  <c r="Q11" i="1" l="1"/>
  <c r="O15" i="1"/>
  <c r="P15" i="1"/>
  <c r="P16" i="1" s="1"/>
  <c r="Q13" i="1"/>
  <c r="Q12" i="1"/>
  <c r="Q15" i="1" l="1"/>
  <c r="Q16" i="1" s="1"/>
  <c r="O16" i="1"/>
</calcChain>
</file>

<file path=xl/sharedStrings.xml><?xml version="1.0" encoding="utf-8"?>
<sst xmlns="http://schemas.openxmlformats.org/spreadsheetml/2006/main" count="54" uniqueCount="45">
  <si>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</si>
  <si>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</si>
  <si>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</si>
  <si>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</si>
  <si>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</si>
  <si>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</si>
  <si>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</si>
  <si>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</si>
  <si>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</si>
  <si>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</si>
  <si>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</si>
  <si>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</si>
  <si>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</si>
  <si>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</si>
  <si>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</si>
  <si>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</si>
  <si>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</si>
  <si>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</si>
  <si>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</si>
  <si>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</si>
  <si>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</si>
  <si>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FIJO</t>
  </si>
  <si>
    <t>ENCARGADO (A) OFICINA REGIONAL</t>
  </si>
  <si>
    <t>GABRIELA MARIA JAQUEZ</t>
  </si>
  <si>
    <t>OFICINA DE PUERTO PLATA</t>
  </si>
  <si>
    <t>FRESA MARIA SOSA HERNANDEZ</t>
  </si>
  <si>
    <t>YAQUELYN ALVARADO ACOSTA</t>
  </si>
  <si>
    <t>SUB-TOTAL</t>
  </si>
  <si>
    <t xml:space="preserve">Función </t>
  </si>
  <si>
    <t xml:space="preserve">   (3*) Salario cotizable hasta RD$269,640.00, deducción directa de la declaración TSS del SUIRPLUS.</t>
  </si>
  <si>
    <t xml:space="preserve">   (2*) Salario cotizable hasta RD$134,820.00, deducción directa de la declaración TSS del SUIRPLUS.</t>
  </si>
  <si>
    <t xml:space="preserve">   (4*) Deducción directa declaración TSS del SUIRPLUS por registro de dependientes adicionales al SDSS. RD$1,190.12 por cada dependiente adicional registrado.</t>
  </si>
  <si>
    <t xml:space="preserve">               Pilar Peña                                               Jose Israel Del Orbe                                     Henry Sahdalá</t>
  </si>
  <si>
    <t>Directora de Recursos Humanos                             Director de Finanzas                             Tesorero de la Seguridad Social</t>
  </si>
  <si>
    <t xml:space="preserve">         Preparado Por:                                          Aprobado por:                                                  Aprobado por:</t>
  </si>
  <si>
    <t xml:space="preserve">   (1*) Deducción directa en declaración ISR empleados del SUIRPLUS. Rentas hasta RD$416,220.00 estan exentas.</t>
  </si>
  <si>
    <t>FISCALIZADOR DE SEGURIDAD SOCIAL</t>
  </si>
  <si>
    <t>GESTOR DE TRAMITE Y SERVICIOS</t>
  </si>
  <si>
    <t>Sexo</t>
  </si>
  <si>
    <t>Femenino</t>
  </si>
  <si>
    <t xml:space="preserve">Tesorería de la Seguridad Social </t>
  </si>
  <si>
    <t>Nómina de Sueldos: Empleados Fijos (Regional Puerto Plata)</t>
  </si>
  <si>
    <t>SUSANA MARGARITA REYES</t>
  </si>
  <si>
    <t>CONSERJE</t>
  </si>
  <si>
    <t>Correspondiente al mes de diciembre del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</si>
</sst>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48"/>
      <name val="Century Gothic"/>
      <family val="2"/>
    </font>
    <font>
      <b/>
      <sz val="28"/>
      <name val="Century Gothic"/>
      <family val="2"/>
    </font>
    <font>
      <sz val="20"/>
      <name val="Arial"/>
      <family val="2"/>
    </font>
    <font>
      <b/>
      <sz val="30"/>
      <color theme="0"/>
      <name val="Century Gothic"/>
      <family val="2"/>
    </font>
    <font>
      <b/>
      <sz val="30"/>
      <name val="Calibri Light"/>
      <family val="2"/>
    </font>
    <font>
      <b/>
      <sz val="30"/>
      <color theme="1"/>
      <name val="Calibri Light"/>
      <family val="2"/>
    </font>
    <font>
      <sz val="30"/>
      <name val="Calibri Light"/>
      <family val="2"/>
    </font>
    <font>
      <sz val="30"/>
      <color rgb="FF000000"/>
      <name val="Calibri Light"/>
      <family val="2"/>
    </font>
    <font>
      <sz val="30"/>
      <color theme="1"/>
      <name val="Calibri Light"/>
      <family val="2"/>
    </font>
    <font>
      <b/>
      <sz val="30"/>
      <color rgb="FF000000"/>
      <name val="Calibri Light"/>
      <family val="2"/>
    </font>
    <font>
      <sz val="30"/>
      <color theme="0"/>
      <name val="Calibri Light"/>
      <family val="2"/>
    </font>
    <font>
      <b/>
      <sz val="58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81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64" fontId="5" fillId="0" borderId="0" xfId="0" applyNumberFormat="1" applyFont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11" fillId="0" borderId="0" xfId="5" applyFont="1" applyAlignment="1"/>
    <xf numFmtId="0" fontId="12" fillId="2" borderId="0" xfId="0" applyFont="1" applyFill="1" applyAlignment="1">
      <alignment vertical="center"/>
    </xf>
    <xf numFmtId="4" fontId="13" fillId="2" borderId="0" xfId="0" applyNumberFormat="1" applyFont="1" applyFill="1" applyAlignment="1">
      <alignment vertical="center"/>
    </xf>
    <xf numFmtId="0" fontId="15" fillId="2" borderId="3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/>
    </xf>
    <xf numFmtId="0" fontId="18" fillId="2" borderId="3" xfId="0" applyNumberFormat="1" applyFont="1" applyFill="1" applyBorder="1" applyAlignment="1">
      <alignment vertical="top" wrapText="1" readingOrder="1"/>
    </xf>
    <xf numFmtId="0" fontId="18" fillId="2" borderId="3" xfId="0" applyNumberFormat="1" applyFont="1" applyFill="1" applyBorder="1" applyAlignment="1">
      <alignment horizontal="center" vertical="top" wrapText="1" readingOrder="1"/>
    </xf>
    <xf numFmtId="164" fontId="17" fillId="2" borderId="3" xfId="4" applyFont="1" applyFill="1" applyBorder="1" applyAlignment="1">
      <alignment horizontal="center" vertical="center"/>
    </xf>
    <xf numFmtId="165" fontId="19" fillId="2" borderId="3" xfId="0" applyNumberFormat="1" applyFont="1" applyFill="1" applyBorder="1" applyAlignment="1">
      <alignment horizontal="center" vertical="center" wrapText="1" readingOrder="1"/>
    </xf>
    <xf numFmtId="164" fontId="18" fillId="2" borderId="3" xfId="4" applyFont="1" applyFill="1" applyBorder="1" applyAlignment="1">
      <alignment horizontal="center" vertical="center" wrapText="1"/>
    </xf>
    <xf numFmtId="165" fontId="18" fillId="2" borderId="3" xfId="0" applyNumberFormat="1" applyFont="1" applyFill="1" applyBorder="1" applyAlignment="1">
      <alignment horizontal="center" vertical="center" wrapText="1"/>
    </xf>
    <xf numFmtId="164" fontId="17" fillId="2" borderId="3" xfId="0" applyNumberFormat="1" applyFont="1" applyFill="1" applyBorder="1" applyAlignment="1">
      <alignment horizontal="center" vertical="center"/>
    </xf>
    <xf numFmtId="4" fontId="17" fillId="2" borderId="3" xfId="0" applyNumberFormat="1" applyFont="1" applyFill="1" applyBorder="1" applyAlignment="1">
      <alignment horizontal="center" vertical="center" readingOrder="1"/>
    </xf>
    <xf numFmtId="4" fontId="17" fillId="2" borderId="3" xfId="0" applyNumberFormat="1" applyFont="1" applyFill="1" applyBorder="1" applyAlignment="1">
      <alignment horizontal="center" vertical="center"/>
    </xf>
    <xf numFmtId="165" fontId="20" fillId="2" borderId="3" xfId="0" applyNumberFormat="1" applyFont="1" applyFill="1" applyBorder="1" applyAlignment="1">
      <alignment horizontal="right" vertical="top" wrapText="1"/>
    </xf>
    <xf numFmtId="4" fontId="15" fillId="2" borderId="3" xfId="0" applyNumberFormat="1" applyFont="1" applyFill="1" applyBorder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4" fontId="17" fillId="2" borderId="0" xfId="0" applyNumberFormat="1" applyFont="1" applyFill="1" applyAlignment="1">
      <alignment horizontal="center" vertical="center"/>
    </xf>
    <xf numFmtId="4" fontId="19" fillId="2" borderId="0" xfId="0" applyNumberFormat="1" applyFont="1" applyFill="1" applyAlignment="1">
      <alignment horizontal="center" vertical="center"/>
    </xf>
    <xf numFmtId="164" fontId="17" fillId="2" borderId="0" xfId="4" applyFont="1" applyFill="1" applyAlignment="1">
      <alignment horizontal="center" vertical="center"/>
    </xf>
    <xf numFmtId="4" fontId="17" fillId="2" borderId="0" xfId="0" applyNumberFormat="1" applyFont="1" applyFill="1" applyBorder="1" applyAlignment="1">
      <alignment vertical="center"/>
    </xf>
    <xf numFmtId="4" fontId="15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17" fillId="2" borderId="4" xfId="0" applyFont="1" applyFill="1" applyBorder="1" applyAlignment="1">
      <alignment vertical="center"/>
    </xf>
    <xf numFmtId="164" fontId="17" fillId="2" borderId="0" xfId="4" applyFont="1" applyFill="1" applyAlignment="1">
      <alignment vertical="center"/>
    </xf>
    <xf numFmtId="4" fontId="19" fillId="2" borderId="0" xfId="0" applyNumberFormat="1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1" fillId="2" borderId="0" xfId="0" applyFont="1" applyFill="1" applyAlignment="1">
      <alignment horizontal="center" vertical="center"/>
    </xf>
    <xf numFmtId="4" fontId="21" fillId="2" borderId="9" xfId="0" applyNumberFormat="1" applyFont="1" applyFill="1" applyBorder="1" applyAlignment="1">
      <alignment vertical="center"/>
    </xf>
    <xf numFmtId="4" fontId="21" fillId="2" borderId="6" xfId="0" applyNumberFormat="1" applyFont="1" applyFill="1" applyBorder="1" applyAlignment="1">
      <alignment vertical="center"/>
    </xf>
    <xf numFmtId="4" fontId="21" fillId="2" borderId="7" xfId="0" applyNumberFormat="1" applyFont="1" applyFill="1" applyBorder="1" applyAlignment="1">
      <alignment horizontal="center" vertical="center"/>
    </xf>
    <xf numFmtId="4" fontId="21" fillId="2" borderId="0" xfId="0" applyNumberFormat="1" applyFont="1" applyFill="1" applyAlignment="1">
      <alignment vertical="center"/>
    </xf>
    <xf numFmtId="4" fontId="21" fillId="2" borderId="8" xfId="0" applyNumberFormat="1" applyFont="1" applyFill="1" applyBorder="1" applyAlignment="1">
      <alignment vertical="center"/>
    </xf>
    <xf numFmtId="0" fontId="21" fillId="2" borderId="10" xfId="0" applyFont="1" applyFill="1" applyBorder="1" applyAlignment="1">
      <alignment vertical="center"/>
    </xf>
    <xf numFmtId="0" fontId="21" fillId="2" borderId="5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4" fontId="21" fillId="2" borderId="0" xfId="0" applyNumberFormat="1" applyFont="1" applyFill="1" applyBorder="1" applyAlignment="1">
      <alignment vertical="center"/>
    </xf>
    <xf numFmtId="4" fontId="21" fillId="2" borderId="5" xfId="0" applyNumberFormat="1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4" fontId="17" fillId="2" borderId="0" xfId="0" applyNumberFormat="1" applyFont="1" applyFill="1" applyAlignment="1">
      <alignment vertical="center"/>
    </xf>
    <xf numFmtId="164" fontId="15" fillId="5" borderId="3" xfId="4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/>
    </xf>
    <xf numFmtId="0" fontId="22" fillId="0" borderId="0" xfId="5" applyFont="1" applyAlignment="1">
      <alignment horizontal="center"/>
    </xf>
    <xf numFmtId="0" fontId="22" fillId="2" borderId="0" xfId="0" applyFont="1" applyFill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11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0" fontId="15" fillId="5" borderId="3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vertical="center"/>
    </xf>
    <xf numFmtId="0" fontId="15" fillId="5" borderId="3" xfId="0" applyFont="1" applyFill="1" applyBorder="1" applyAlignment="1">
      <alignment vertical="center" wrapText="1"/>
    </xf>
    <xf numFmtId="0" fontId="16" fillId="5" borderId="3" xfId="0" applyFont="1" applyFill="1" applyBorder="1" applyAlignment="1">
      <alignment horizontal="center" vertical="center" wrapText="1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1497267E-8563-44A0-A641-80CB20269450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1</xdr:row>
      <xdr:rowOff>43295</xdr:rowOff>
    </xdr:from>
    <xdr:to>
      <xdr:col>1</xdr:col>
      <xdr:colOff>2071687</xdr:colOff>
      <xdr:row>5</xdr:row>
      <xdr:rowOff>23812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B8F4A438-819D-48A2-8AEE-6CEF5E3A36E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33795"/>
          <a:ext cx="2976562" cy="26713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1825885</xdr:colOff>
      <xdr:row>0</xdr:row>
      <xdr:rowOff>140709</xdr:rowOff>
    </xdr:from>
    <xdr:to>
      <xdr:col>16</xdr:col>
      <xdr:colOff>3042774</xdr:colOff>
      <xdr:row>5</xdr:row>
      <xdr:rowOff>47623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6E6DCE1-1124-4B3F-BCBF-71037A643A7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35544385" y="140709"/>
          <a:ext cx="3645764" cy="27882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DG1354"/>
  <sheetViews>
    <sheetView tabSelected="1" view="pageBreakPreview" zoomScale="40" zoomScaleNormal="40" zoomScaleSheetLayoutView="40" zoomScalePageLayoutView="10" workbookViewId="0">
      <selection activeCell="F8" sqref="F8:F10"/>
    </sheetView>
  </sheetViews>
  <sheetFormatPr defaultColWidth="11.42578125" defaultRowHeight="15" x14ac:dyDescent="0.2"/>
  <cols>
    <col min="1" max="1" width="19.140625" style="11" customWidth="1"/>
    <col min="2" max="2" width="45.42578125" style="9" customWidth="1"/>
    <col min="3" max="3" width="24.85546875" style="9" customWidth="1"/>
    <col min="4" max="4" width="37.140625" style="9" customWidth="1"/>
    <col min="5" max="5" width="59" style="9" bestFit="1" customWidth="1"/>
    <col min="6" max="6" width="23.5703125" style="12" customWidth="1"/>
    <col min="7" max="7" width="34.85546875" style="12" customWidth="1"/>
    <col min="8" max="8" width="34" style="16" customWidth="1"/>
    <col min="9" max="9" width="29.140625" style="13" customWidth="1"/>
    <col min="10" max="10" width="29.140625" style="11" customWidth="1"/>
    <col min="11" max="11" width="32.140625" style="1" customWidth="1"/>
    <col min="12" max="12" width="29.42578125" style="11" customWidth="1"/>
    <col min="13" max="13" width="32.140625" style="11" customWidth="1"/>
    <col min="14" max="14" width="41.7109375" style="11" customWidth="1"/>
    <col min="15" max="15" width="33.42578125" style="11" customWidth="1"/>
    <col min="16" max="16" width="36.28515625" style="11" customWidth="1"/>
    <col min="17" max="17" width="47.7109375" style="11" customWidth="1"/>
    <col min="18" max="18" width="15.85546875" style="4" customWidth="1"/>
    <col min="19" max="19" width="15.28515625" style="8" customWidth="1"/>
    <col min="20" max="20" width="24.5703125" style="8" bestFit="1" customWidth="1"/>
    <col min="21" max="21" width="11.42578125" style="8"/>
    <col min="22" max="22" width="25.42578125" style="9" bestFit="1" customWidth="1"/>
    <col min="23" max="16384" width="11.42578125" style="9"/>
  </cols>
  <sheetData>
    <row r="1" spans="1:111" s="1" customFormat="1" x14ac:dyDescent="0.2">
      <c r="U1" s="4"/>
    </row>
    <row r="2" spans="1:111" s="1" customFormat="1" ht="51" customHeight="1" x14ac:dyDescent="0.2">
      <c r="U2" s="4"/>
    </row>
    <row r="3" spans="1:111" s="1" customFormat="1" ht="15.75" x14ac:dyDescent="0.2">
      <c r="J3" s="5"/>
      <c r="U3" s="4"/>
    </row>
    <row r="4" spans="1:111" s="1" customFormat="1" ht="71.25" customHeight="1" x14ac:dyDescent="0.85">
      <c r="A4" s="65" t="s">
        <v>40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20"/>
      <c r="S4" s="20"/>
      <c r="T4" s="20"/>
      <c r="U4" s="4"/>
    </row>
    <row r="5" spans="1:111" s="1" customFormat="1" ht="74.25" customHeight="1" x14ac:dyDescent="0.2">
      <c r="A5" s="66" t="s">
        <v>41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21"/>
      <c r="S5" s="21"/>
      <c r="T5" s="21"/>
      <c r="U5" s="4"/>
    </row>
    <row r="6" spans="1:111" s="19" customFormat="1" ht="10.5" customHeight="1" x14ac:dyDescent="0.2">
      <c r="A6" s="76"/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18"/>
      <c r="S6" s="18"/>
      <c r="T6" s="18"/>
      <c r="U6" s="18"/>
    </row>
    <row r="7" spans="1:111" s="1" customFormat="1" ht="45" customHeight="1" x14ac:dyDescent="0.2">
      <c r="A7" s="64" t="s">
        <v>44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4"/>
      <c r="S7" s="4"/>
      <c r="T7" s="4"/>
      <c r="U7" s="4"/>
    </row>
    <row r="8" spans="1:111" ht="80.25" customHeight="1" x14ac:dyDescent="0.2">
      <c r="A8" s="77" t="s">
        <v>17</v>
      </c>
      <c r="B8" s="70" t="s">
        <v>14</v>
      </c>
      <c r="C8" s="67" t="s">
        <v>38</v>
      </c>
      <c r="D8" s="70" t="s">
        <v>19</v>
      </c>
      <c r="E8" s="70" t="s">
        <v>28</v>
      </c>
      <c r="F8" s="70" t="s">
        <v>18</v>
      </c>
      <c r="G8" s="77" t="s">
        <v>15</v>
      </c>
      <c r="H8" s="80" t="s">
        <v>10</v>
      </c>
      <c r="I8" s="78" t="s">
        <v>8</v>
      </c>
      <c r="J8" s="78"/>
      <c r="K8" s="78"/>
      <c r="L8" s="78"/>
      <c r="M8" s="78"/>
      <c r="N8" s="78"/>
      <c r="O8" s="77" t="s">
        <v>1</v>
      </c>
      <c r="P8" s="77"/>
      <c r="Q8" s="77" t="s">
        <v>16</v>
      </c>
      <c r="S8" s="17"/>
    </row>
    <row r="9" spans="1:111" ht="77.25" customHeight="1" x14ac:dyDescent="0.2">
      <c r="A9" s="77"/>
      <c r="B9" s="70"/>
      <c r="C9" s="68"/>
      <c r="D9" s="70"/>
      <c r="E9" s="70"/>
      <c r="F9" s="70"/>
      <c r="G9" s="77"/>
      <c r="H9" s="80"/>
      <c r="I9" s="77" t="s">
        <v>12</v>
      </c>
      <c r="J9" s="77"/>
      <c r="K9" s="77" t="s">
        <v>9</v>
      </c>
      <c r="L9" s="77" t="s">
        <v>13</v>
      </c>
      <c r="M9" s="77"/>
      <c r="N9" s="77" t="s">
        <v>11</v>
      </c>
      <c r="O9" s="79" t="s">
        <v>3</v>
      </c>
      <c r="P9" s="79" t="s">
        <v>0</v>
      </c>
      <c r="Q9" s="77"/>
    </row>
    <row r="10" spans="1:111" ht="147.75" customHeight="1" x14ac:dyDescent="0.2">
      <c r="A10" s="77"/>
      <c r="B10" s="70"/>
      <c r="C10" s="69"/>
      <c r="D10" s="70"/>
      <c r="E10" s="70"/>
      <c r="F10" s="70"/>
      <c r="G10" s="77"/>
      <c r="H10" s="80"/>
      <c r="I10" s="62" t="s">
        <v>4</v>
      </c>
      <c r="J10" s="63" t="s">
        <v>5</v>
      </c>
      <c r="K10" s="77"/>
      <c r="L10" s="63" t="s">
        <v>6</v>
      </c>
      <c r="M10" s="63" t="s">
        <v>7</v>
      </c>
      <c r="N10" s="77"/>
      <c r="O10" s="79"/>
      <c r="P10" s="79"/>
      <c r="Q10" s="77"/>
    </row>
    <row r="11" spans="1:111" s="1" customFormat="1" ht="118.5" customHeight="1" x14ac:dyDescent="0.2">
      <c r="A11" s="24">
        <v>1</v>
      </c>
      <c r="B11" s="25" t="s">
        <v>23</v>
      </c>
      <c r="C11" s="25" t="s">
        <v>39</v>
      </c>
      <c r="D11" s="25" t="s">
        <v>24</v>
      </c>
      <c r="E11" s="25" t="s">
        <v>22</v>
      </c>
      <c r="F11" s="26" t="s">
        <v>21</v>
      </c>
      <c r="G11" s="27">
        <v>120000</v>
      </c>
      <c r="H11" s="28">
        <v>16472.34</v>
      </c>
      <c r="I11" s="29">
        <f t="shared" ref="I11" si="0">G11*2.87/100</f>
        <v>3444</v>
      </c>
      <c r="J11" s="30">
        <f t="shared" ref="J11" si="1">G11*7.1/100</f>
        <v>8520</v>
      </c>
      <c r="K11" s="31">
        <f>62400*1.1%</f>
        <v>686.40000000000009</v>
      </c>
      <c r="L11" s="31">
        <f t="shared" ref="L11" si="2">G11*3.04/100</f>
        <v>3648</v>
      </c>
      <c r="M11" s="30">
        <f t="shared" ref="M11" si="3">G11*7.09/100</f>
        <v>8508</v>
      </c>
      <c r="N11" s="32">
        <v>1350.12</v>
      </c>
      <c r="O11" s="33">
        <f>H11+I11+L11+N11</f>
        <v>24914.46</v>
      </c>
      <c r="P11" s="33">
        <f t="shared" ref="P11:P13" si="4">J11+K11+M11</f>
        <v>17714.400000000001</v>
      </c>
      <c r="Q11" s="33">
        <f>G11-O11</f>
        <v>95085.540000000008</v>
      </c>
      <c r="R11" s="4"/>
      <c r="S11" s="4"/>
      <c r="T11" s="4"/>
      <c r="U11" s="4"/>
    </row>
    <row r="12" spans="1:111" s="1" customFormat="1" ht="122.25" customHeight="1" x14ac:dyDescent="0.2">
      <c r="A12" s="24">
        <v>2</v>
      </c>
      <c r="B12" s="25" t="s">
        <v>26</v>
      </c>
      <c r="C12" s="25" t="s">
        <v>39</v>
      </c>
      <c r="D12" s="25" t="s">
        <v>24</v>
      </c>
      <c r="E12" s="25" t="s">
        <v>36</v>
      </c>
      <c r="F12" s="26" t="s">
        <v>21</v>
      </c>
      <c r="G12" s="27">
        <v>70000</v>
      </c>
      <c r="H12" s="28">
        <v>5098.45</v>
      </c>
      <c r="I12" s="29">
        <f t="shared" ref="I12:I13" si="5">G12*2.87/100</f>
        <v>2009</v>
      </c>
      <c r="J12" s="30">
        <f t="shared" ref="J12:J13" si="6">G12*7.1/100</f>
        <v>4970</v>
      </c>
      <c r="K12" s="31">
        <f>62400*1.1%</f>
        <v>686.40000000000009</v>
      </c>
      <c r="L12" s="31">
        <f t="shared" ref="L12:L13" si="7">G12*3.04/100</f>
        <v>2128</v>
      </c>
      <c r="M12" s="30">
        <f t="shared" ref="M12:M13" si="8">G12*7.09/100</f>
        <v>4963</v>
      </c>
      <c r="N12" s="32">
        <v>1350.12</v>
      </c>
      <c r="O12" s="33">
        <f t="shared" ref="O12:O13" si="9">H12+I12+L12+N12</f>
        <v>10585.57</v>
      </c>
      <c r="P12" s="33">
        <f t="shared" si="4"/>
        <v>10619.4</v>
      </c>
      <c r="Q12" s="33">
        <f>G12-O12</f>
        <v>59414.43</v>
      </c>
      <c r="R12" s="4"/>
      <c r="S12" s="4"/>
      <c r="T12" s="4"/>
      <c r="U12" s="4"/>
    </row>
    <row r="13" spans="1:111" s="1" customFormat="1" ht="87" customHeight="1" x14ac:dyDescent="0.2">
      <c r="A13" s="24">
        <v>3</v>
      </c>
      <c r="B13" s="25" t="s">
        <v>25</v>
      </c>
      <c r="C13" s="25" t="s">
        <v>39</v>
      </c>
      <c r="D13" s="25" t="s">
        <v>24</v>
      </c>
      <c r="E13" s="25" t="s">
        <v>37</v>
      </c>
      <c r="F13" s="26" t="s">
        <v>21</v>
      </c>
      <c r="G13" s="27">
        <v>46000</v>
      </c>
      <c r="H13" s="28">
        <v>1086.94</v>
      </c>
      <c r="I13" s="29">
        <f t="shared" si="5"/>
        <v>1320.2</v>
      </c>
      <c r="J13" s="30">
        <f t="shared" si="6"/>
        <v>3266</v>
      </c>
      <c r="K13" s="31">
        <f>+G13*1.1%</f>
        <v>506.00000000000006</v>
      </c>
      <c r="L13" s="31">
        <f t="shared" si="7"/>
        <v>1398.4</v>
      </c>
      <c r="M13" s="30">
        <f t="shared" si="8"/>
        <v>3261.4</v>
      </c>
      <c r="N13" s="32">
        <v>1350.12</v>
      </c>
      <c r="O13" s="33">
        <f t="shared" si="9"/>
        <v>5155.66</v>
      </c>
      <c r="P13" s="33">
        <f t="shared" si="4"/>
        <v>7033.4</v>
      </c>
      <c r="Q13" s="33">
        <f>G13-O13</f>
        <v>40844.339999999997</v>
      </c>
      <c r="R13" s="4"/>
      <c r="S13" s="4"/>
      <c r="T13" s="4"/>
      <c r="U13" s="4"/>
    </row>
    <row r="14" spans="1:111" s="1" customFormat="1" ht="125.25" customHeight="1" x14ac:dyDescent="0.2">
      <c r="A14" s="24">
        <v>4</v>
      </c>
      <c r="B14" s="25" t="s">
        <v>42</v>
      </c>
      <c r="C14" s="25" t="s">
        <v>39</v>
      </c>
      <c r="D14" s="25" t="s">
        <v>24</v>
      </c>
      <c r="E14" s="25" t="s">
        <v>43</v>
      </c>
      <c r="F14" s="26" t="s">
        <v>21</v>
      </c>
      <c r="G14" s="27">
        <v>15000</v>
      </c>
      <c r="H14" s="28">
        <v>0</v>
      </c>
      <c r="I14" s="29">
        <f t="shared" ref="I14" si="10">G14*2.87/100</f>
        <v>430.5</v>
      </c>
      <c r="J14" s="30">
        <f t="shared" ref="J14" si="11">G14*7.1/100</f>
        <v>1065</v>
      </c>
      <c r="K14" s="31">
        <f>+G14*1.1%</f>
        <v>165.00000000000003</v>
      </c>
      <c r="L14" s="31">
        <f t="shared" ref="L14" si="12">G14*3.04/100</f>
        <v>456</v>
      </c>
      <c r="M14" s="30">
        <f t="shared" ref="M14" si="13">G14*7.09/100</f>
        <v>1063.5</v>
      </c>
      <c r="N14" s="32">
        <v>0</v>
      </c>
      <c r="O14" s="33">
        <f t="shared" ref="O14" si="14">H14+I14+L14+N14</f>
        <v>886.5</v>
      </c>
      <c r="P14" s="33">
        <f t="shared" ref="P14" si="15">J14+K14+M14</f>
        <v>2293.5</v>
      </c>
      <c r="Q14" s="33">
        <f>G14-O14</f>
        <v>14113.5</v>
      </c>
      <c r="R14" s="4"/>
      <c r="S14" s="4"/>
      <c r="T14" s="4"/>
      <c r="U14" s="4"/>
    </row>
    <row r="15" spans="1:111" s="1" customFormat="1" ht="90.75" customHeight="1" x14ac:dyDescent="0.2">
      <c r="A15" s="75" t="s">
        <v>27</v>
      </c>
      <c r="B15" s="75"/>
      <c r="C15" s="75"/>
      <c r="D15" s="75"/>
      <c r="E15" s="75"/>
      <c r="F15" s="26"/>
      <c r="G15" s="34">
        <f>SUM(G11:G14)</f>
        <v>251000</v>
      </c>
      <c r="H15" s="34">
        <f>SUM(H11:H14)</f>
        <v>22657.73</v>
      </c>
      <c r="I15" s="34">
        <f t="shared" ref="I15:Q15" si="16">SUM(I11:I14)</f>
        <v>7203.7</v>
      </c>
      <c r="J15" s="34">
        <f t="shared" si="16"/>
        <v>17821</v>
      </c>
      <c r="K15" s="34">
        <f t="shared" si="16"/>
        <v>2043.8000000000002</v>
      </c>
      <c r="L15" s="34">
        <f t="shared" si="16"/>
        <v>7630.4</v>
      </c>
      <c r="M15" s="34">
        <f t="shared" si="16"/>
        <v>17795.900000000001</v>
      </c>
      <c r="N15" s="34">
        <f t="shared" si="16"/>
        <v>4050.3599999999997</v>
      </c>
      <c r="O15" s="34">
        <f t="shared" si="16"/>
        <v>41542.19</v>
      </c>
      <c r="P15" s="34">
        <f t="shared" si="16"/>
        <v>37660.700000000004</v>
      </c>
      <c r="Q15" s="34">
        <f t="shared" si="16"/>
        <v>209457.81</v>
      </c>
      <c r="R15" s="4"/>
      <c r="S15" s="4"/>
      <c r="T15" s="4"/>
      <c r="U15" s="4"/>
    </row>
    <row r="16" spans="1:111" s="1" customFormat="1" ht="70.5" customHeight="1" x14ac:dyDescent="0.2">
      <c r="A16" s="74" t="s">
        <v>20</v>
      </c>
      <c r="B16" s="74"/>
      <c r="C16" s="74"/>
      <c r="D16" s="74"/>
      <c r="E16" s="74"/>
      <c r="F16" s="23"/>
      <c r="G16" s="35">
        <f>SUM(G15)</f>
        <v>251000</v>
      </c>
      <c r="H16" s="35">
        <f t="shared" ref="H16:Q16" si="17">SUM(H15)</f>
        <v>22657.73</v>
      </c>
      <c r="I16" s="35">
        <f t="shared" si="17"/>
        <v>7203.7</v>
      </c>
      <c r="J16" s="35">
        <f t="shared" si="17"/>
        <v>17821</v>
      </c>
      <c r="K16" s="35">
        <f t="shared" si="17"/>
        <v>2043.8000000000002</v>
      </c>
      <c r="L16" s="35">
        <f t="shared" si="17"/>
        <v>7630.4</v>
      </c>
      <c r="M16" s="35">
        <f t="shared" si="17"/>
        <v>17795.900000000001</v>
      </c>
      <c r="N16" s="35">
        <f t="shared" si="17"/>
        <v>4050.3599999999997</v>
      </c>
      <c r="O16" s="35">
        <f t="shared" si="17"/>
        <v>41542.19</v>
      </c>
      <c r="P16" s="35">
        <f t="shared" si="17"/>
        <v>37660.700000000004</v>
      </c>
      <c r="Q16" s="35">
        <f t="shared" si="17"/>
        <v>209457.81</v>
      </c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</row>
    <row r="17" spans="1:111" s="1" customFormat="1" ht="24" customHeight="1" x14ac:dyDescent="0.2">
      <c r="A17" s="36"/>
      <c r="B17" s="36"/>
      <c r="C17" s="36"/>
      <c r="D17" s="36"/>
      <c r="E17" s="36"/>
      <c r="F17" s="37"/>
      <c r="G17" s="38"/>
      <c r="H17" s="39"/>
      <c r="I17" s="40"/>
      <c r="J17" s="38"/>
      <c r="K17" s="41"/>
      <c r="L17" s="38"/>
      <c r="M17" s="38"/>
      <c r="N17" s="38"/>
      <c r="O17" s="38"/>
      <c r="P17" s="42"/>
      <c r="Q17" s="38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</row>
    <row r="18" spans="1:111" s="1" customFormat="1" ht="31.5" customHeight="1" x14ac:dyDescent="0.2">
      <c r="A18" s="43"/>
      <c r="B18" s="44"/>
      <c r="C18" s="44"/>
      <c r="D18" s="44"/>
      <c r="E18" s="43"/>
      <c r="F18" s="43"/>
      <c r="G18" s="43"/>
      <c r="H18" s="38"/>
      <c r="I18" s="36" t="s">
        <v>34</v>
      </c>
      <c r="J18" s="44"/>
      <c r="K18" s="38"/>
      <c r="L18" s="38"/>
      <c r="M18" s="38"/>
      <c r="N18" s="38"/>
      <c r="O18" s="38"/>
      <c r="P18" s="38"/>
      <c r="Q18" s="38"/>
      <c r="R18" s="4"/>
      <c r="S18" s="4"/>
      <c r="T18" s="4"/>
      <c r="U18" s="4"/>
    </row>
    <row r="19" spans="1:111" s="1" customFormat="1" ht="75" customHeight="1" x14ac:dyDescent="0.2">
      <c r="A19" s="43"/>
      <c r="B19" s="44"/>
      <c r="C19" s="44"/>
      <c r="D19" s="44"/>
      <c r="E19" s="43"/>
      <c r="F19" s="43"/>
      <c r="G19" s="43"/>
      <c r="H19" s="38"/>
      <c r="I19" s="45" t="s">
        <v>32</v>
      </c>
      <c r="J19" s="44"/>
      <c r="K19" s="38"/>
      <c r="L19" s="38"/>
      <c r="M19" s="38"/>
      <c r="N19" s="38"/>
      <c r="O19" s="38"/>
      <c r="P19" s="38"/>
      <c r="Q19" s="38"/>
      <c r="R19" s="4"/>
      <c r="S19" s="4"/>
      <c r="T19" s="4"/>
      <c r="U19" s="4"/>
    </row>
    <row r="20" spans="1:111" s="1" customFormat="1" ht="24" customHeight="1" x14ac:dyDescent="0.2">
      <c r="A20" s="36" t="s">
        <v>2</v>
      </c>
      <c r="B20" s="44"/>
      <c r="C20" s="44"/>
      <c r="D20" s="44"/>
      <c r="E20" s="43"/>
      <c r="F20" s="43"/>
      <c r="G20" s="43"/>
      <c r="H20" s="38"/>
      <c r="I20" s="46" t="s">
        <v>33</v>
      </c>
      <c r="J20" s="44"/>
      <c r="K20" s="38"/>
      <c r="L20" s="38"/>
      <c r="M20" s="38"/>
      <c r="N20" s="38"/>
      <c r="O20" s="38"/>
      <c r="P20" s="38"/>
      <c r="Q20" s="38"/>
      <c r="R20" s="4"/>
      <c r="S20" s="4"/>
      <c r="T20" s="4"/>
      <c r="U20" s="4"/>
    </row>
    <row r="21" spans="1:111" s="1" customFormat="1" ht="48.75" customHeight="1" x14ac:dyDescent="0.2">
      <c r="A21" s="43" t="s">
        <v>35</v>
      </c>
      <c r="B21" s="44"/>
      <c r="C21" s="44"/>
      <c r="D21" s="44"/>
      <c r="E21" s="43"/>
      <c r="F21" s="43"/>
      <c r="G21" s="43"/>
      <c r="H21" s="38"/>
      <c r="I21" s="43"/>
      <c r="J21" s="44"/>
      <c r="K21" s="38"/>
      <c r="L21" s="38"/>
      <c r="M21" s="38"/>
      <c r="N21" s="38"/>
      <c r="O21" s="38"/>
      <c r="P21" s="38"/>
      <c r="Q21" s="38"/>
      <c r="R21" s="4"/>
      <c r="S21" s="4"/>
      <c r="T21" s="4"/>
      <c r="U21" s="4"/>
    </row>
    <row r="22" spans="1:111" s="1" customFormat="1" ht="39" customHeight="1" x14ac:dyDescent="0.2">
      <c r="A22" s="43" t="s">
        <v>30</v>
      </c>
      <c r="B22" s="44"/>
      <c r="C22" s="44"/>
      <c r="D22" s="44"/>
      <c r="E22" s="43"/>
      <c r="F22" s="43"/>
      <c r="G22" s="43"/>
      <c r="H22" s="47"/>
      <c r="I22" s="48"/>
      <c r="J22" s="49"/>
      <c r="K22" s="49"/>
      <c r="L22" s="50"/>
      <c r="M22" s="51"/>
      <c r="N22" s="52"/>
      <c r="O22" s="53"/>
      <c r="P22" s="54"/>
      <c r="Q22" s="53"/>
      <c r="R22" s="4"/>
      <c r="S22" s="4"/>
      <c r="T22" s="4"/>
      <c r="U22" s="4"/>
    </row>
    <row r="23" spans="1:111" s="1" customFormat="1" ht="42.75" customHeight="1" x14ac:dyDescent="0.2">
      <c r="A23" s="43" t="s">
        <v>29</v>
      </c>
      <c r="B23" s="44"/>
      <c r="C23" s="44"/>
      <c r="D23" s="44"/>
      <c r="E23" s="43"/>
      <c r="F23" s="43"/>
      <c r="G23" s="43"/>
      <c r="H23" s="47"/>
      <c r="I23" s="55"/>
      <c r="J23" s="56"/>
      <c r="K23" s="49"/>
      <c r="L23" s="57"/>
      <c r="M23" s="58"/>
      <c r="N23" s="53"/>
      <c r="O23" s="59"/>
      <c r="P23" s="58"/>
      <c r="Q23" s="53"/>
      <c r="R23" s="4"/>
      <c r="S23" s="4"/>
      <c r="T23" s="4"/>
      <c r="U23" s="4"/>
    </row>
    <row r="24" spans="1:111" s="1" customFormat="1" ht="54.75" customHeight="1" x14ac:dyDescent="0.2">
      <c r="A24" s="43" t="s">
        <v>31</v>
      </c>
      <c r="B24" s="44"/>
      <c r="C24" s="44"/>
      <c r="D24" s="44"/>
      <c r="E24" s="43"/>
      <c r="F24" s="44"/>
      <c r="G24" s="44"/>
      <c r="H24" s="60"/>
      <c r="I24" s="46"/>
      <c r="J24" s="61"/>
      <c r="K24" s="43"/>
      <c r="L24" s="61"/>
      <c r="M24" s="61"/>
      <c r="N24" s="61"/>
      <c r="O24" s="61"/>
      <c r="P24" s="61"/>
      <c r="Q24" s="61"/>
      <c r="R24" s="4"/>
      <c r="S24" s="4"/>
      <c r="T24" s="4"/>
      <c r="U24" s="4"/>
    </row>
    <row r="25" spans="1:111" s="1" customFormat="1" ht="24" customHeight="1" x14ac:dyDescent="0.2">
      <c r="A25" s="72"/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22"/>
      <c r="M25" s="22"/>
      <c r="N25" s="22"/>
      <c r="O25" s="22"/>
      <c r="P25" s="22"/>
      <c r="Q25" s="22"/>
      <c r="R25" s="4"/>
      <c r="S25" s="4"/>
      <c r="T25" s="4"/>
      <c r="U25" s="4"/>
    </row>
    <row r="26" spans="1:111" s="1" customFormat="1" ht="24" customHeight="1" x14ac:dyDescent="0.2">
      <c r="B26" s="2"/>
      <c r="C26" s="2"/>
      <c r="D26" s="2"/>
      <c r="F26" s="2"/>
      <c r="G26" s="2"/>
      <c r="H26" s="14"/>
      <c r="I26" s="3"/>
      <c r="J26" s="10"/>
      <c r="L26" s="10"/>
      <c r="M26" s="10"/>
      <c r="N26" s="10"/>
      <c r="O26" s="10"/>
      <c r="P26" s="10"/>
      <c r="Q26" s="10"/>
      <c r="R26" s="4"/>
      <c r="S26" s="4"/>
      <c r="T26" s="4"/>
      <c r="U26" s="4"/>
    </row>
    <row r="27" spans="1:111" s="1" customFormat="1" ht="24" customHeight="1" x14ac:dyDescent="0.2">
      <c r="A27" s="5"/>
      <c r="B27" s="2"/>
      <c r="C27" s="2"/>
      <c r="D27" s="2"/>
      <c r="F27" s="2"/>
      <c r="G27" s="2"/>
      <c r="H27" s="14"/>
      <c r="I27" s="3"/>
      <c r="J27" s="10"/>
      <c r="L27" s="10"/>
      <c r="O27" s="10"/>
      <c r="P27" s="10"/>
      <c r="Q27" s="10"/>
      <c r="R27" s="4"/>
      <c r="S27" s="4"/>
      <c r="T27" s="4"/>
      <c r="U27" s="4"/>
    </row>
    <row r="28" spans="1:111" s="1" customFormat="1" ht="24" customHeight="1" x14ac:dyDescent="0.2">
      <c r="A28" s="73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4"/>
      <c r="S28" s="4"/>
      <c r="T28" s="4"/>
      <c r="U28" s="4"/>
    </row>
    <row r="29" spans="1:111" s="1" customFormat="1" ht="24" customHeight="1" x14ac:dyDescent="0.2">
      <c r="A29" s="71"/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4"/>
      <c r="S29" s="4"/>
      <c r="T29" s="4"/>
      <c r="U29" s="4"/>
    </row>
    <row r="30" spans="1:111" s="1" customFormat="1" ht="24" customHeight="1" x14ac:dyDescent="0.2">
      <c r="A30" s="71"/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4"/>
      <c r="S30" s="4"/>
      <c r="T30" s="4"/>
      <c r="U30" s="4"/>
    </row>
    <row r="31" spans="1:111" s="1" customFormat="1" ht="24" customHeight="1" x14ac:dyDescent="0.2">
      <c r="A31" s="71"/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4"/>
      <c r="S31" s="4"/>
      <c r="T31" s="4"/>
      <c r="U31" s="4"/>
    </row>
    <row r="32" spans="1:111" s="1" customFormat="1" ht="24" customHeight="1" x14ac:dyDescent="0.2">
      <c r="A32" s="71"/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4"/>
      <c r="S32" s="4"/>
      <c r="T32" s="4"/>
      <c r="U32" s="4"/>
    </row>
    <row r="33" spans="1:21" s="1" customFormat="1" ht="15.75" x14ac:dyDescent="0.2">
      <c r="A33" s="71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4"/>
      <c r="S33" s="4"/>
      <c r="T33" s="4"/>
      <c r="U33" s="4"/>
    </row>
    <row r="34" spans="1:21" s="1" customFormat="1" ht="15.75" x14ac:dyDescent="0.2">
      <c r="A34" s="5"/>
      <c r="B34" s="5"/>
      <c r="C34" s="5"/>
      <c r="D34" s="5"/>
      <c r="E34" s="5"/>
      <c r="F34" s="6"/>
      <c r="G34" s="6"/>
      <c r="H34" s="15"/>
      <c r="I34" s="7"/>
      <c r="J34" s="5"/>
      <c r="K34" s="5"/>
      <c r="L34" s="5"/>
      <c r="M34" s="5"/>
      <c r="N34" s="5"/>
      <c r="O34" s="5"/>
      <c r="P34" s="5"/>
      <c r="Q34" s="5"/>
      <c r="R34" s="4"/>
      <c r="S34" s="4"/>
      <c r="T34" s="4"/>
      <c r="U34" s="4"/>
    </row>
    <row r="35" spans="1:21" s="1" customFormat="1" ht="15.75" x14ac:dyDescent="0.2">
      <c r="A35" s="5"/>
      <c r="B35" s="5"/>
      <c r="C35" s="5"/>
      <c r="D35" s="5"/>
      <c r="E35" s="5"/>
      <c r="F35" s="6"/>
      <c r="G35" s="6"/>
      <c r="H35" s="15"/>
      <c r="I35" s="7"/>
      <c r="J35" s="5"/>
      <c r="K35" s="5"/>
      <c r="L35" s="5"/>
      <c r="M35" s="5"/>
      <c r="N35" s="5"/>
      <c r="O35" s="5"/>
      <c r="P35" s="5"/>
      <c r="Q35" s="5"/>
      <c r="R35" s="4"/>
      <c r="S35" s="4"/>
      <c r="T35" s="4"/>
      <c r="U35" s="4"/>
    </row>
    <row r="36" spans="1:21" s="1" customFormat="1" ht="15.75" x14ac:dyDescent="0.2">
      <c r="A36" s="5"/>
      <c r="B36" s="5"/>
      <c r="C36" s="5"/>
      <c r="D36" s="5"/>
      <c r="E36" s="5"/>
      <c r="F36" s="6"/>
      <c r="G36" s="6"/>
      <c r="H36" s="15"/>
      <c r="I36" s="7"/>
      <c r="J36" s="5"/>
      <c r="K36" s="5"/>
      <c r="L36" s="5"/>
      <c r="M36" s="5"/>
      <c r="N36" s="5"/>
      <c r="O36" s="5"/>
      <c r="P36" s="5"/>
      <c r="Q36" s="5"/>
      <c r="R36" s="4"/>
      <c r="S36" s="4"/>
      <c r="T36" s="4"/>
      <c r="U36" s="4"/>
    </row>
    <row r="37" spans="1:21" s="1" customFormat="1" ht="15.75" x14ac:dyDescent="0.2">
      <c r="A37" s="5"/>
      <c r="B37" s="5"/>
      <c r="C37" s="5"/>
      <c r="D37" s="5"/>
      <c r="E37" s="5"/>
      <c r="F37" s="6"/>
      <c r="G37" s="6"/>
      <c r="H37" s="15"/>
      <c r="I37" s="7"/>
      <c r="J37" s="5"/>
      <c r="K37" s="5"/>
      <c r="L37" s="5"/>
      <c r="M37" s="5"/>
      <c r="N37" s="5"/>
      <c r="O37" s="5"/>
      <c r="P37" s="5"/>
      <c r="Q37" s="5"/>
      <c r="R37" s="4"/>
      <c r="S37" s="4"/>
      <c r="T37" s="4"/>
      <c r="U37" s="4"/>
    </row>
    <row r="38" spans="1:21" s="1" customFormat="1" ht="15.75" x14ac:dyDescent="0.2">
      <c r="A38" s="5"/>
      <c r="B38" s="5"/>
      <c r="C38" s="5"/>
      <c r="D38" s="5"/>
      <c r="E38" s="5"/>
      <c r="F38" s="6"/>
      <c r="G38" s="6"/>
      <c r="H38" s="15"/>
      <c r="I38" s="7"/>
      <c r="J38" s="5"/>
      <c r="K38" s="5"/>
      <c r="L38" s="5"/>
      <c r="M38" s="5"/>
      <c r="N38" s="5"/>
      <c r="O38" s="5"/>
      <c r="P38" s="5"/>
      <c r="Q38" s="5"/>
      <c r="R38" s="4"/>
      <c r="S38" s="4"/>
      <c r="T38" s="4"/>
      <c r="U38" s="4"/>
    </row>
    <row r="39" spans="1:21" s="1" customFormat="1" ht="15.75" x14ac:dyDescent="0.2">
      <c r="A39" s="5"/>
      <c r="B39" s="5"/>
      <c r="C39" s="5"/>
      <c r="D39" s="5"/>
      <c r="E39" s="5"/>
      <c r="F39" s="6"/>
      <c r="G39" s="6"/>
      <c r="H39" s="15"/>
      <c r="I39" s="7"/>
      <c r="J39" s="5"/>
      <c r="K39" s="5"/>
      <c r="L39" s="5"/>
      <c r="M39" s="5"/>
      <c r="N39" s="5"/>
      <c r="O39" s="5"/>
      <c r="P39" s="5"/>
      <c r="Q39" s="5"/>
      <c r="R39" s="4"/>
      <c r="S39" s="4"/>
      <c r="T39" s="4"/>
      <c r="U39" s="4"/>
    </row>
    <row r="40" spans="1:21" s="1" customFormat="1" x14ac:dyDescent="0.2">
      <c r="F40" s="2"/>
      <c r="G40" s="2"/>
      <c r="H40" s="14"/>
      <c r="I40" s="3"/>
      <c r="R40" s="4"/>
      <c r="S40" s="4"/>
      <c r="T40" s="4"/>
      <c r="U40" s="4"/>
    </row>
    <row r="41" spans="1:21" s="1" customFormat="1" x14ac:dyDescent="0.2">
      <c r="F41" s="2"/>
      <c r="G41" s="2"/>
      <c r="H41" s="14"/>
      <c r="I41" s="3"/>
      <c r="R41" s="4"/>
      <c r="S41" s="4"/>
      <c r="T41" s="4"/>
      <c r="U41" s="4"/>
    </row>
    <row r="42" spans="1:21" s="1" customFormat="1" x14ac:dyDescent="0.2">
      <c r="F42" s="2"/>
      <c r="G42" s="2"/>
      <c r="H42" s="14"/>
      <c r="I42" s="3"/>
      <c r="R42" s="4"/>
      <c r="S42" s="4"/>
      <c r="T42" s="4"/>
      <c r="U42" s="4"/>
    </row>
    <row r="43" spans="1:21" s="1" customFormat="1" x14ac:dyDescent="0.2">
      <c r="F43" s="2"/>
      <c r="G43" s="2"/>
      <c r="H43" s="14"/>
      <c r="I43" s="3"/>
      <c r="R43" s="4"/>
      <c r="S43" s="4"/>
      <c r="T43" s="4"/>
      <c r="U43" s="4"/>
    </row>
    <row r="44" spans="1:21" s="1" customFormat="1" x14ac:dyDescent="0.2">
      <c r="F44" s="2"/>
      <c r="G44" s="2"/>
      <c r="H44" s="14"/>
      <c r="I44" s="3"/>
      <c r="R44" s="4"/>
      <c r="S44" s="4"/>
      <c r="T44" s="4"/>
      <c r="U44" s="4"/>
    </row>
    <row r="45" spans="1:21" s="1" customFormat="1" x14ac:dyDescent="0.2">
      <c r="F45" s="2"/>
      <c r="G45" s="2"/>
      <c r="H45" s="14"/>
      <c r="I45" s="3"/>
      <c r="R45" s="4"/>
      <c r="S45" s="4"/>
      <c r="T45" s="4"/>
      <c r="U45" s="4"/>
    </row>
    <row r="46" spans="1:21" s="1" customFormat="1" x14ac:dyDescent="0.2">
      <c r="F46" s="2"/>
      <c r="G46" s="2"/>
      <c r="H46" s="14"/>
      <c r="I46" s="3"/>
      <c r="R46" s="4"/>
      <c r="S46" s="4"/>
      <c r="T46" s="4"/>
      <c r="U46" s="4"/>
    </row>
    <row r="47" spans="1:21" s="1" customFormat="1" x14ac:dyDescent="0.2">
      <c r="F47" s="2"/>
      <c r="G47" s="2"/>
      <c r="H47" s="14"/>
      <c r="I47" s="3"/>
      <c r="R47" s="4"/>
      <c r="S47" s="4"/>
      <c r="T47" s="4"/>
      <c r="U47" s="4"/>
    </row>
    <row r="48" spans="1:21" s="1" customFormat="1" x14ac:dyDescent="0.2">
      <c r="F48" s="2"/>
      <c r="G48" s="2"/>
      <c r="H48" s="14"/>
      <c r="I48" s="3"/>
      <c r="R48" s="4"/>
      <c r="S48" s="4"/>
      <c r="T48" s="4"/>
      <c r="U48" s="4"/>
    </row>
    <row r="49" spans="6:21" s="1" customFormat="1" x14ac:dyDescent="0.2">
      <c r="F49" s="2"/>
      <c r="G49" s="2"/>
      <c r="H49" s="14"/>
      <c r="I49" s="3"/>
      <c r="R49" s="4"/>
      <c r="S49" s="4"/>
      <c r="T49" s="4"/>
      <c r="U49" s="4"/>
    </row>
    <row r="50" spans="6:21" s="1" customFormat="1" x14ac:dyDescent="0.2">
      <c r="F50" s="2"/>
      <c r="G50" s="2"/>
      <c r="H50" s="14"/>
      <c r="I50" s="3"/>
      <c r="R50" s="4"/>
      <c r="S50" s="4"/>
      <c r="T50" s="4"/>
      <c r="U50" s="4"/>
    </row>
    <row r="51" spans="6:21" s="1" customFormat="1" x14ac:dyDescent="0.2">
      <c r="F51" s="2"/>
      <c r="G51" s="2"/>
      <c r="H51" s="14"/>
      <c r="I51" s="3"/>
      <c r="R51" s="4"/>
      <c r="S51" s="4"/>
      <c r="T51" s="4"/>
      <c r="U51" s="4"/>
    </row>
    <row r="52" spans="6:21" s="1" customFormat="1" x14ac:dyDescent="0.2">
      <c r="F52" s="2"/>
      <c r="G52" s="2"/>
      <c r="H52" s="14"/>
      <c r="I52" s="3"/>
      <c r="R52" s="4"/>
      <c r="S52" s="4"/>
      <c r="T52" s="4"/>
      <c r="U52" s="4"/>
    </row>
    <row r="53" spans="6:21" s="1" customFormat="1" x14ac:dyDescent="0.2">
      <c r="F53" s="2"/>
      <c r="G53" s="2"/>
      <c r="H53" s="14"/>
      <c r="I53" s="3"/>
      <c r="R53" s="4"/>
      <c r="S53" s="4"/>
      <c r="T53" s="4"/>
      <c r="U53" s="4"/>
    </row>
    <row r="54" spans="6:21" s="1" customFormat="1" x14ac:dyDescent="0.2">
      <c r="F54" s="2"/>
      <c r="G54" s="2"/>
      <c r="H54" s="14"/>
      <c r="I54" s="3"/>
      <c r="R54" s="4"/>
      <c r="S54" s="4"/>
      <c r="T54" s="4"/>
      <c r="U54" s="4"/>
    </row>
    <row r="55" spans="6:21" s="1" customFormat="1" x14ac:dyDescent="0.2">
      <c r="F55" s="2"/>
      <c r="G55" s="2"/>
      <c r="H55" s="14"/>
      <c r="I55" s="3"/>
      <c r="R55" s="4"/>
      <c r="S55" s="4"/>
      <c r="T55" s="4"/>
      <c r="U55" s="4"/>
    </row>
    <row r="56" spans="6:21" s="1" customFormat="1" x14ac:dyDescent="0.2">
      <c r="F56" s="2"/>
      <c r="G56" s="2"/>
      <c r="H56" s="14"/>
      <c r="I56" s="3"/>
      <c r="R56" s="4"/>
      <c r="S56" s="4"/>
      <c r="T56" s="4"/>
      <c r="U56" s="4"/>
    </row>
    <row r="57" spans="6:21" s="1" customFormat="1" x14ac:dyDescent="0.2">
      <c r="F57" s="2"/>
      <c r="G57" s="2"/>
      <c r="H57" s="14"/>
      <c r="I57" s="3"/>
      <c r="R57" s="4"/>
      <c r="S57" s="4"/>
      <c r="T57" s="4"/>
      <c r="U57" s="4"/>
    </row>
    <row r="58" spans="6:21" s="1" customFormat="1" x14ac:dyDescent="0.2">
      <c r="F58" s="2"/>
      <c r="G58" s="2"/>
      <c r="H58" s="14"/>
      <c r="I58" s="3"/>
      <c r="R58" s="4"/>
      <c r="S58" s="4"/>
      <c r="T58" s="4"/>
      <c r="U58" s="4"/>
    </row>
    <row r="59" spans="6:21" s="1" customFormat="1" x14ac:dyDescent="0.2">
      <c r="F59" s="2"/>
      <c r="G59" s="2"/>
      <c r="H59" s="14"/>
      <c r="I59" s="3"/>
      <c r="R59" s="4"/>
      <c r="S59" s="4"/>
      <c r="T59" s="4"/>
      <c r="U59" s="4"/>
    </row>
    <row r="60" spans="6:21" s="1" customFormat="1" x14ac:dyDescent="0.2">
      <c r="F60" s="2"/>
      <c r="G60" s="2"/>
      <c r="H60" s="14"/>
      <c r="I60" s="3"/>
      <c r="R60" s="4"/>
      <c r="S60" s="4"/>
      <c r="T60" s="4"/>
      <c r="U60" s="4"/>
    </row>
    <row r="61" spans="6:21" s="1" customFormat="1" x14ac:dyDescent="0.2">
      <c r="F61" s="2"/>
      <c r="G61" s="2"/>
      <c r="H61" s="14"/>
      <c r="I61" s="3"/>
      <c r="R61" s="4"/>
      <c r="S61" s="4"/>
      <c r="T61" s="4"/>
      <c r="U61" s="4"/>
    </row>
    <row r="62" spans="6:21" s="1" customFormat="1" x14ac:dyDescent="0.2">
      <c r="F62" s="2"/>
      <c r="G62" s="2"/>
      <c r="H62" s="14"/>
      <c r="I62" s="3"/>
      <c r="R62" s="4"/>
      <c r="S62" s="4"/>
      <c r="T62" s="4"/>
      <c r="U62" s="4"/>
    </row>
    <row r="63" spans="6:21" s="1" customFormat="1" x14ac:dyDescent="0.2">
      <c r="F63" s="2"/>
      <c r="G63" s="2"/>
      <c r="H63" s="14"/>
      <c r="I63" s="3"/>
      <c r="R63" s="4"/>
      <c r="S63" s="4"/>
      <c r="T63" s="4"/>
      <c r="U63" s="4"/>
    </row>
    <row r="64" spans="6:21" s="1" customFormat="1" x14ac:dyDescent="0.2">
      <c r="F64" s="2"/>
      <c r="G64" s="2"/>
      <c r="H64" s="14"/>
      <c r="I64" s="3"/>
      <c r="R64" s="4"/>
      <c r="S64" s="4"/>
      <c r="T64" s="4"/>
      <c r="U64" s="4"/>
    </row>
    <row r="65" spans="6:21" s="1" customFormat="1" x14ac:dyDescent="0.2">
      <c r="F65" s="2"/>
      <c r="G65" s="2"/>
      <c r="H65" s="14"/>
      <c r="I65" s="3"/>
      <c r="R65" s="4"/>
      <c r="S65" s="4"/>
      <c r="T65" s="4"/>
      <c r="U65" s="4"/>
    </row>
    <row r="66" spans="6:21" s="1" customFormat="1" x14ac:dyDescent="0.2">
      <c r="F66" s="2"/>
      <c r="G66" s="2"/>
      <c r="H66" s="14"/>
      <c r="I66" s="3"/>
      <c r="R66" s="4"/>
      <c r="S66" s="4"/>
      <c r="T66" s="4"/>
      <c r="U66" s="4"/>
    </row>
    <row r="67" spans="6:21" s="1" customFormat="1" x14ac:dyDescent="0.2">
      <c r="F67" s="2"/>
      <c r="G67" s="2"/>
      <c r="H67" s="14"/>
      <c r="I67" s="3"/>
      <c r="R67" s="4"/>
      <c r="S67" s="4"/>
      <c r="T67" s="4"/>
      <c r="U67" s="4"/>
    </row>
    <row r="68" spans="6:21" s="1" customFormat="1" x14ac:dyDescent="0.2">
      <c r="F68" s="2"/>
      <c r="G68" s="2"/>
      <c r="H68" s="14"/>
      <c r="I68" s="3"/>
      <c r="R68" s="4"/>
      <c r="S68" s="4"/>
      <c r="T68" s="4"/>
      <c r="U68" s="4"/>
    </row>
    <row r="69" spans="6:21" s="1" customFormat="1" x14ac:dyDescent="0.2">
      <c r="F69" s="2"/>
      <c r="G69" s="2"/>
      <c r="H69" s="14"/>
      <c r="I69" s="3"/>
      <c r="R69" s="4"/>
      <c r="S69" s="4"/>
      <c r="T69" s="4"/>
      <c r="U69" s="4"/>
    </row>
    <row r="70" spans="6:21" s="1" customFormat="1" x14ac:dyDescent="0.2">
      <c r="F70" s="2"/>
      <c r="G70" s="2"/>
      <c r="H70" s="14"/>
      <c r="I70" s="3"/>
      <c r="R70" s="4"/>
      <c r="S70" s="4"/>
      <c r="T70" s="4"/>
      <c r="U70" s="4"/>
    </row>
    <row r="71" spans="6:21" s="1" customFormat="1" x14ac:dyDescent="0.2">
      <c r="F71" s="2"/>
      <c r="G71" s="2"/>
      <c r="H71" s="14"/>
      <c r="I71" s="3"/>
      <c r="R71" s="4"/>
      <c r="S71" s="4"/>
      <c r="T71" s="4"/>
      <c r="U71" s="4"/>
    </row>
    <row r="72" spans="6:21" s="1" customFormat="1" x14ac:dyDescent="0.2">
      <c r="F72" s="2"/>
      <c r="G72" s="2"/>
      <c r="H72" s="14"/>
      <c r="I72" s="3"/>
      <c r="R72" s="4"/>
      <c r="S72" s="4"/>
      <c r="T72" s="4"/>
      <c r="U72" s="4"/>
    </row>
    <row r="73" spans="6:21" s="1" customFormat="1" x14ac:dyDescent="0.2">
      <c r="F73" s="2"/>
      <c r="G73" s="2"/>
      <c r="H73" s="14"/>
      <c r="I73" s="3"/>
      <c r="R73" s="4"/>
      <c r="S73" s="4"/>
      <c r="T73" s="4"/>
      <c r="U73" s="4"/>
    </row>
    <row r="74" spans="6:21" s="1" customFormat="1" x14ac:dyDescent="0.2">
      <c r="F74" s="2"/>
      <c r="G74" s="2"/>
      <c r="H74" s="14"/>
      <c r="I74" s="3"/>
      <c r="R74" s="4"/>
      <c r="S74" s="4"/>
      <c r="T74" s="4"/>
      <c r="U74" s="4"/>
    </row>
    <row r="75" spans="6:21" s="1" customFormat="1" x14ac:dyDescent="0.2">
      <c r="F75" s="2"/>
      <c r="G75" s="2"/>
      <c r="H75" s="14"/>
      <c r="I75" s="3"/>
      <c r="R75" s="4"/>
      <c r="S75" s="4"/>
      <c r="T75" s="4"/>
      <c r="U75" s="4"/>
    </row>
    <row r="76" spans="6:21" s="1" customFormat="1" x14ac:dyDescent="0.2">
      <c r="F76" s="2"/>
      <c r="G76" s="2"/>
      <c r="H76" s="14"/>
      <c r="I76" s="3"/>
      <c r="R76" s="4"/>
      <c r="S76" s="4"/>
      <c r="T76" s="4"/>
      <c r="U76" s="4"/>
    </row>
    <row r="77" spans="6:21" s="1" customFormat="1" x14ac:dyDescent="0.2">
      <c r="F77" s="2"/>
      <c r="G77" s="2"/>
      <c r="H77" s="14"/>
      <c r="I77" s="3"/>
      <c r="R77" s="4"/>
      <c r="S77" s="4"/>
      <c r="T77" s="4"/>
      <c r="U77" s="4"/>
    </row>
    <row r="78" spans="6:21" s="1" customFormat="1" x14ac:dyDescent="0.2">
      <c r="F78" s="2"/>
      <c r="G78" s="2"/>
      <c r="H78" s="14"/>
      <c r="I78" s="3"/>
      <c r="R78" s="4"/>
      <c r="S78" s="4"/>
      <c r="T78" s="4"/>
      <c r="U78" s="4"/>
    </row>
    <row r="79" spans="6:21" s="1" customFormat="1" x14ac:dyDescent="0.2">
      <c r="F79" s="2"/>
      <c r="G79" s="2"/>
      <c r="H79" s="14"/>
      <c r="I79" s="3"/>
      <c r="R79" s="4"/>
      <c r="S79" s="4"/>
      <c r="T79" s="4"/>
      <c r="U79" s="4"/>
    </row>
    <row r="80" spans="6:21" s="1" customFormat="1" x14ac:dyDescent="0.2">
      <c r="F80" s="2"/>
      <c r="G80" s="2"/>
      <c r="H80" s="14"/>
      <c r="I80" s="3"/>
      <c r="R80" s="4"/>
      <c r="S80" s="4"/>
      <c r="T80" s="4"/>
      <c r="U80" s="4"/>
    </row>
    <row r="81" spans="6:21" s="1" customFormat="1" x14ac:dyDescent="0.2">
      <c r="F81" s="2"/>
      <c r="G81" s="2"/>
      <c r="H81" s="14"/>
      <c r="I81" s="3"/>
      <c r="R81" s="4"/>
      <c r="S81" s="4"/>
      <c r="T81" s="4"/>
      <c r="U81" s="4"/>
    </row>
    <row r="82" spans="6:21" s="1" customFormat="1" x14ac:dyDescent="0.2">
      <c r="F82" s="2"/>
      <c r="G82" s="2"/>
      <c r="H82" s="14"/>
      <c r="I82" s="3"/>
      <c r="R82" s="4"/>
      <c r="S82" s="4"/>
      <c r="T82" s="4"/>
      <c r="U82" s="4"/>
    </row>
    <row r="83" spans="6:21" s="1" customFormat="1" x14ac:dyDescent="0.2">
      <c r="F83" s="2"/>
      <c r="G83" s="2"/>
      <c r="H83" s="14"/>
      <c r="I83" s="3"/>
      <c r="R83" s="4"/>
      <c r="S83" s="4"/>
      <c r="T83" s="4"/>
      <c r="U83" s="4"/>
    </row>
    <row r="84" spans="6:21" s="1" customFormat="1" x14ac:dyDescent="0.2">
      <c r="F84" s="2"/>
      <c r="G84" s="2"/>
      <c r="H84" s="14"/>
      <c r="I84" s="3"/>
      <c r="R84" s="4"/>
      <c r="S84" s="4"/>
      <c r="T84" s="4"/>
      <c r="U84" s="4"/>
    </row>
    <row r="85" spans="6:21" s="1" customFormat="1" x14ac:dyDescent="0.2">
      <c r="F85" s="2"/>
      <c r="G85" s="2"/>
      <c r="H85" s="14"/>
      <c r="I85" s="3"/>
      <c r="R85" s="4"/>
      <c r="S85" s="4"/>
      <c r="T85" s="4"/>
      <c r="U85" s="4"/>
    </row>
    <row r="86" spans="6:21" s="1" customFormat="1" x14ac:dyDescent="0.2">
      <c r="F86" s="2"/>
      <c r="G86" s="2"/>
      <c r="H86" s="14"/>
      <c r="I86" s="3"/>
      <c r="R86" s="4"/>
      <c r="S86" s="4"/>
      <c r="T86" s="4"/>
      <c r="U86" s="4"/>
    </row>
    <row r="87" spans="6:21" s="1" customFormat="1" x14ac:dyDescent="0.2">
      <c r="F87" s="2"/>
      <c r="G87" s="2"/>
      <c r="H87" s="14"/>
      <c r="I87" s="3"/>
      <c r="R87" s="4"/>
      <c r="S87" s="4"/>
      <c r="T87" s="4"/>
      <c r="U87" s="4"/>
    </row>
    <row r="88" spans="6:21" s="1" customFormat="1" x14ac:dyDescent="0.2">
      <c r="F88" s="2"/>
      <c r="G88" s="2"/>
      <c r="H88" s="14"/>
      <c r="I88" s="3"/>
      <c r="R88" s="4"/>
      <c r="S88" s="4"/>
      <c r="T88" s="4"/>
      <c r="U88" s="4"/>
    </row>
    <row r="89" spans="6:21" s="1" customFormat="1" x14ac:dyDescent="0.2">
      <c r="F89" s="2"/>
      <c r="G89" s="2"/>
      <c r="H89" s="14"/>
      <c r="I89" s="3"/>
      <c r="R89" s="4"/>
      <c r="S89" s="4"/>
      <c r="T89" s="4"/>
      <c r="U89" s="4"/>
    </row>
    <row r="90" spans="6:21" s="1" customFormat="1" x14ac:dyDescent="0.2">
      <c r="F90" s="2"/>
      <c r="G90" s="2"/>
      <c r="H90" s="14"/>
      <c r="I90" s="3"/>
      <c r="R90" s="4"/>
      <c r="S90" s="4"/>
      <c r="T90" s="4"/>
      <c r="U90" s="4"/>
    </row>
    <row r="91" spans="6:21" s="1" customFormat="1" x14ac:dyDescent="0.2">
      <c r="F91" s="2"/>
      <c r="G91" s="2"/>
      <c r="H91" s="14"/>
      <c r="I91" s="3"/>
      <c r="R91" s="4"/>
      <c r="S91" s="4"/>
      <c r="T91" s="4"/>
      <c r="U91" s="4"/>
    </row>
    <row r="92" spans="6:21" s="1" customFormat="1" x14ac:dyDescent="0.2">
      <c r="F92" s="2"/>
      <c r="G92" s="2"/>
      <c r="H92" s="14"/>
      <c r="I92" s="3"/>
      <c r="R92" s="4"/>
      <c r="S92" s="4"/>
      <c r="T92" s="4"/>
      <c r="U92" s="4"/>
    </row>
    <row r="93" spans="6:21" s="1" customFormat="1" x14ac:dyDescent="0.2">
      <c r="F93" s="2"/>
      <c r="G93" s="2"/>
      <c r="H93" s="14"/>
      <c r="I93" s="3"/>
      <c r="R93" s="4"/>
      <c r="S93" s="4"/>
      <c r="T93" s="4"/>
      <c r="U93" s="4"/>
    </row>
    <row r="94" spans="6:21" s="1" customFormat="1" x14ac:dyDescent="0.2">
      <c r="F94" s="2"/>
      <c r="G94" s="2"/>
      <c r="H94" s="14"/>
      <c r="I94" s="3"/>
      <c r="R94" s="4"/>
      <c r="S94" s="4"/>
      <c r="T94" s="4"/>
      <c r="U94" s="4"/>
    </row>
    <row r="95" spans="6:21" s="1" customFormat="1" x14ac:dyDescent="0.2">
      <c r="F95" s="2"/>
      <c r="G95" s="2"/>
      <c r="H95" s="14"/>
      <c r="I95" s="3"/>
      <c r="R95" s="4"/>
      <c r="S95" s="4"/>
      <c r="T95" s="4"/>
      <c r="U95" s="4"/>
    </row>
    <row r="96" spans="6:21" s="1" customFormat="1" x14ac:dyDescent="0.2">
      <c r="F96" s="2"/>
      <c r="G96" s="2"/>
      <c r="H96" s="14"/>
      <c r="I96" s="3"/>
      <c r="R96" s="4"/>
      <c r="S96" s="4"/>
      <c r="T96" s="4"/>
      <c r="U96" s="4"/>
    </row>
    <row r="97" spans="6:21" s="1" customFormat="1" x14ac:dyDescent="0.2">
      <c r="F97" s="2"/>
      <c r="G97" s="2"/>
      <c r="H97" s="14"/>
      <c r="I97" s="3"/>
      <c r="R97" s="4"/>
      <c r="S97" s="4"/>
      <c r="T97" s="4"/>
      <c r="U97" s="4"/>
    </row>
    <row r="98" spans="6:21" s="1" customFormat="1" x14ac:dyDescent="0.2">
      <c r="F98" s="2"/>
      <c r="G98" s="2"/>
      <c r="H98" s="14"/>
      <c r="I98" s="3"/>
      <c r="R98" s="4"/>
      <c r="S98" s="4"/>
      <c r="T98" s="4"/>
      <c r="U98" s="4"/>
    </row>
    <row r="99" spans="6:21" s="1" customFormat="1" x14ac:dyDescent="0.2">
      <c r="F99" s="2"/>
      <c r="G99" s="2"/>
      <c r="H99" s="14"/>
      <c r="I99" s="3"/>
      <c r="R99" s="4"/>
      <c r="S99" s="4"/>
      <c r="T99" s="4"/>
      <c r="U99" s="4"/>
    </row>
    <row r="100" spans="6:21" s="1" customFormat="1" x14ac:dyDescent="0.2">
      <c r="F100" s="2"/>
      <c r="G100" s="2"/>
      <c r="H100" s="14"/>
      <c r="I100" s="3"/>
      <c r="R100" s="4"/>
      <c r="S100" s="4"/>
      <c r="T100" s="4"/>
      <c r="U100" s="4"/>
    </row>
    <row r="101" spans="6:21" s="1" customFormat="1" x14ac:dyDescent="0.2">
      <c r="F101" s="2"/>
      <c r="G101" s="2"/>
      <c r="H101" s="14"/>
      <c r="I101" s="3"/>
      <c r="R101" s="4"/>
      <c r="S101" s="4"/>
      <c r="T101" s="4"/>
      <c r="U101" s="4"/>
    </row>
    <row r="102" spans="6:21" s="1" customFormat="1" x14ac:dyDescent="0.2">
      <c r="F102" s="2"/>
      <c r="G102" s="2"/>
      <c r="H102" s="14"/>
      <c r="I102" s="3"/>
      <c r="R102" s="4"/>
      <c r="S102" s="4"/>
      <c r="T102" s="4"/>
      <c r="U102" s="4"/>
    </row>
    <row r="103" spans="6:21" s="1" customFormat="1" x14ac:dyDescent="0.2">
      <c r="F103" s="2"/>
      <c r="G103" s="2"/>
      <c r="H103" s="14"/>
      <c r="I103" s="3"/>
      <c r="R103" s="4"/>
      <c r="S103" s="4"/>
      <c r="T103" s="4"/>
      <c r="U103" s="4"/>
    </row>
    <row r="104" spans="6:21" s="1" customFormat="1" x14ac:dyDescent="0.2">
      <c r="F104" s="2"/>
      <c r="G104" s="2"/>
      <c r="H104" s="14"/>
      <c r="I104" s="3"/>
      <c r="R104" s="4"/>
      <c r="S104" s="4"/>
      <c r="T104" s="4"/>
      <c r="U104" s="4"/>
    </row>
    <row r="105" spans="6:21" s="1" customFormat="1" x14ac:dyDescent="0.2">
      <c r="F105" s="2"/>
      <c r="G105" s="2"/>
      <c r="H105" s="14"/>
      <c r="I105" s="3"/>
      <c r="R105" s="4"/>
      <c r="S105" s="4"/>
      <c r="T105" s="4"/>
      <c r="U105" s="4"/>
    </row>
    <row r="106" spans="6:21" s="1" customFormat="1" x14ac:dyDescent="0.2">
      <c r="F106" s="2"/>
      <c r="G106" s="2"/>
      <c r="H106" s="14"/>
      <c r="I106" s="3"/>
      <c r="R106" s="4"/>
      <c r="S106" s="4"/>
      <c r="T106" s="4"/>
      <c r="U106" s="4"/>
    </row>
    <row r="107" spans="6:21" s="1" customFormat="1" x14ac:dyDescent="0.2">
      <c r="F107" s="2"/>
      <c r="G107" s="2"/>
      <c r="H107" s="14"/>
      <c r="I107" s="3"/>
      <c r="R107" s="4"/>
      <c r="S107" s="4"/>
      <c r="T107" s="4"/>
      <c r="U107" s="4"/>
    </row>
    <row r="108" spans="6:21" s="1" customFormat="1" x14ac:dyDescent="0.2">
      <c r="F108" s="2"/>
      <c r="G108" s="2"/>
      <c r="H108" s="14"/>
      <c r="I108" s="3"/>
      <c r="R108" s="4"/>
      <c r="S108" s="4"/>
      <c r="T108" s="4"/>
      <c r="U108" s="4"/>
    </row>
    <row r="109" spans="6:21" s="1" customFormat="1" x14ac:dyDescent="0.2">
      <c r="F109" s="2"/>
      <c r="G109" s="2"/>
      <c r="H109" s="14"/>
      <c r="I109" s="3"/>
      <c r="R109" s="4"/>
      <c r="S109" s="4"/>
      <c r="T109" s="4"/>
      <c r="U109" s="4"/>
    </row>
    <row r="110" spans="6:21" s="1" customFormat="1" x14ac:dyDescent="0.2">
      <c r="F110" s="2"/>
      <c r="G110" s="2"/>
      <c r="H110" s="14"/>
      <c r="I110" s="3"/>
      <c r="R110" s="4"/>
      <c r="S110" s="4"/>
      <c r="T110" s="4"/>
      <c r="U110" s="4"/>
    </row>
    <row r="111" spans="6:21" s="1" customFormat="1" x14ac:dyDescent="0.2">
      <c r="F111" s="2"/>
      <c r="G111" s="2"/>
      <c r="H111" s="14"/>
      <c r="I111" s="3"/>
      <c r="R111" s="4"/>
      <c r="S111" s="4"/>
      <c r="T111" s="4"/>
      <c r="U111" s="4"/>
    </row>
    <row r="112" spans="6:21" s="1" customFormat="1" x14ac:dyDescent="0.2">
      <c r="F112" s="2"/>
      <c r="G112" s="2"/>
      <c r="H112" s="14"/>
      <c r="I112" s="3"/>
      <c r="R112" s="4"/>
      <c r="S112" s="4"/>
      <c r="T112" s="4"/>
      <c r="U112" s="4"/>
    </row>
    <row r="113" spans="6:21" s="1" customFormat="1" x14ac:dyDescent="0.2">
      <c r="F113" s="2"/>
      <c r="G113" s="2"/>
      <c r="H113" s="14"/>
      <c r="I113" s="3"/>
      <c r="R113" s="4"/>
      <c r="S113" s="4"/>
      <c r="T113" s="4"/>
      <c r="U113" s="4"/>
    </row>
    <row r="114" spans="6:21" s="1" customFormat="1" x14ac:dyDescent="0.2">
      <c r="F114" s="2"/>
      <c r="G114" s="2"/>
      <c r="H114" s="14"/>
      <c r="I114" s="3"/>
      <c r="R114" s="4"/>
      <c r="S114" s="4"/>
      <c r="T114" s="4"/>
      <c r="U114" s="4"/>
    </row>
    <row r="115" spans="6:21" s="1" customFormat="1" x14ac:dyDescent="0.2">
      <c r="F115" s="2"/>
      <c r="G115" s="2"/>
      <c r="H115" s="14"/>
      <c r="I115" s="3"/>
      <c r="R115" s="4"/>
      <c r="S115" s="4"/>
      <c r="T115" s="4"/>
      <c r="U115" s="4"/>
    </row>
    <row r="116" spans="6:21" s="1" customFormat="1" x14ac:dyDescent="0.2">
      <c r="F116" s="2"/>
      <c r="G116" s="2"/>
      <c r="H116" s="14"/>
      <c r="I116" s="3"/>
      <c r="R116" s="4"/>
      <c r="S116" s="4"/>
      <c r="T116" s="4"/>
      <c r="U116" s="4"/>
    </row>
    <row r="117" spans="6:21" s="1" customFormat="1" x14ac:dyDescent="0.2">
      <c r="F117" s="2"/>
      <c r="G117" s="2"/>
      <c r="H117" s="14"/>
      <c r="I117" s="3"/>
      <c r="R117" s="4"/>
      <c r="S117" s="4"/>
      <c r="T117" s="4"/>
      <c r="U117" s="4"/>
    </row>
    <row r="118" spans="6:21" s="1" customFormat="1" x14ac:dyDescent="0.2">
      <c r="F118" s="2"/>
      <c r="G118" s="2"/>
      <c r="H118" s="14"/>
      <c r="I118" s="3"/>
      <c r="R118" s="4"/>
      <c r="S118" s="4"/>
      <c r="T118" s="4"/>
      <c r="U118" s="4"/>
    </row>
    <row r="119" spans="6:21" s="1" customFormat="1" x14ac:dyDescent="0.2">
      <c r="F119" s="2"/>
      <c r="G119" s="2"/>
      <c r="H119" s="14"/>
      <c r="I119" s="3"/>
      <c r="R119" s="4"/>
      <c r="S119" s="4"/>
      <c r="T119" s="4"/>
      <c r="U119" s="4"/>
    </row>
    <row r="120" spans="6:21" s="1" customFormat="1" x14ac:dyDescent="0.2">
      <c r="F120" s="2"/>
      <c r="G120" s="2"/>
      <c r="H120" s="14"/>
      <c r="I120" s="3"/>
      <c r="R120" s="4"/>
      <c r="S120" s="4"/>
      <c r="T120" s="4"/>
      <c r="U120" s="4"/>
    </row>
    <row r="121" spans="6:21" s="1" customFormat="1" x14ac:dyDescent="0.2">
      <c r="F121" s="2"/>
      <c r="G121" s="2"/>
      <c r="H121" s="14"/>
      <c r="I121" s="3"/>
      <c r="R121" s="4"/>
      <c r="S121" s="4"/>
      <c r="T121" s="4"/>
      <c r="U121" s="4"/>
    </row>
    <row r="122" spans="6:21" s="1" customFormat="1" x14ac:dyDescent="0.2">
      <c r="F122" s="2"/>
      <c r="G122" s="2"/>
      <c r="H122" s="14"/>
      <c r="I122" s="3"/>
      <c r="R122" s="4"/>
      <c r="S122" s="4"/>
      <c r="T122" s="4"/>
      <c r="U122" s="4"/>
    </row>
    <row r="123" spans="6:21" s="1" customFormat="1" x14ac:dyDescent="0.2">
      <c r="F123" s="2"/>
      <c r="G123" s="2"/>
      <c r="H123" s="14"/>
      <c r="I123" s="3"/>
      <c r="R123" s="4"/>
      <c r="S123" s="4"/>
      <c r="T123" s="4"/>
      <c r="U123" s="4"/>
    </row>
    <row r="124" spans="6:21" s="1" customFormat="1" x14ac:dyDescent="0.2">
      <c r="F124" s="2"/>
      <c r="G124" s="2"/>
      <c r="H124" s="14"/>
      <c r="I124" s="3"/>
      <c r="R124" s="4"/>
      <c r="S124" s="4"/>
      <c r="T124" s="4"/>
      <c r="U124" s="4"/>
    </row>
    <row r="125" spans="6:21" s="1" customFormat="1" x14ac:dyDescent="0.2">
      <c r="F125" s="2"/>
      <c r="G125" s="2"/>
      <c r="H125" s="14"/>
      <c r="I125" s="3"/>
      <c r="R125" s="4"/>
      <c r="S125" s="4"/>
      <c r="T125" s="4"/>
      <c r="U125" s="4"/>
    </row>
    <row r="126" spans="6:21" s="1" customFormat="1" x14ac:dyDescent="0.2">
      <c r="F126" s="2"/>
      <c r="G126" s="2"/>
      <c r="H126" s="14"/>
      <c r="I126" s="3"/>
      <c r="R126" s="4"/>
      <c r="S126" s="4"/>
      <c r="T126" s="4"/>
      <c r="U126" s="4"/>
    </row>
    <row r="127" spans="6:21" s="1" customFormat="1" x14ac:dyDescent="0.2">
      <c r="F127" s="2"/>
      <c r="G127" s="2"/>
      <c r="H127" s="14"/>
      <c r="I127" s="3"/>
      <c r="R127" s="4"/>
      <c r="S127" s="4"/>
      <c r="T127" s="4"/>
      <c r="U127" s="4"/>
    </row>
    <row r="128" spans="6:21" s="1" customFormat="1" x14ac:dyDescent="0.2">
      <c r="F128" s="2"/>
      <c r="G128" s="2"/>
      <c r="H128" s="14"/>
      <c r="I128" s="3"/>
      <c r="R128" s="4"/>
      <c r="S128" s="4"/>
      <c r="T128" s="4"/>
      <c r="U128" s="4"/>
    </row>
    <row r="129" spans="6:21" s="1" customFormat="1" x14ac:dyDescent="0.2">
      <c r="F129" s="2"/>
      <c r="G129" s="2"/>
      <c r="H129" s="14"/>
      <c r="I129" s="3"/>
      <c r="R129" s="4"/>
      <c r="S129" s="4"/>
      <c r="T129" s="4"/>
      <c r="U129" s="4"/>
    </row>
    <row r="130" spans="6:21" s="1" customFormat="1" x14ac:dyDescent="0.2">
      <c r="F130" s="2"/>
      <c r="G130" s="2"/>
      <c r="H130" s="14"/>
      <c r="I130" s="3"/>
      <c r="R130" s="4"/>
      <c r="S130" s="4"/>
      <c r="T130" s="4"/>
      <c r="U130" s="4"/>
    </row>
    <row r="131" spans="6:21" s="1" customFormat="1" x14ac:dyDescent="0.2">
      <c r="F131" s="2"/>
      <c r="G131" s="2"/>
      <c r="H131" s="14"/>
      <c r="I131" s="3"/>
      <c r="R131" s="4"/>
      <c r="S131" s="4"/>
      <c r="T131" s="4"/>
      <c r="U131" s="4"/>
    </row>
    <row r="132" spans="6:21" s="1" customFormat="1" x14ac:dyDescent="0.2">
      <c r="F132" s="2"/>
      <c r="G132" s="2"/>
      <c r="H132" s="14"/>
      <c r="I132" s="3"/>
      <c r="R132" s="4"/>
      <c r="S132" s="4"/>
      <c r="T132" s="4"/>
      <c r="U132" s="4"/>
    </row>
    <row r="133" spans="6:21" s="1" customFormat="1" x14ac:dyDescent="0.2">
      <c r="F133" s="2"/>
      <c r="G133" s="2"/>
      <c r="H133" s="14"/>
      <c r="I133" s="3"/>
      <c r="R133" s="4"/>
      <c r="S133" s="4"/>
      <c r="T133" s="4"/>
      <c r="U133" s="4"/>
    </row>
    <row r="134" spans="6:21" s="1" customFormat="1" x14ac:dyDescent="0.2">
      <c r="F134" s="2"/>
      <c r="G134" s="2"/>
      <c r="H134" s="14"/>
      <c r="I134" s="3"/>
      <c r="R134" s="4"/>
      <c r="S134" s="4"/>
      <c r="T134" s="4"/>
      <c r="U134" s="4"/>
    </row>
    <row r="135" spans="6:21" s="1" customFormat="1" x14ac:dyDescent="0.2">
      <c r="F135" s="2"/>
      <c r="G135" s="2"/>
      <c r="H135" s="14"/>
      <c r="I135" s="3"/>
      <c r="R135" s="4"/>
      <c r="S135" s="4"/>
      <c r="T135" s="4"/>
      <c r="U135" s="4"/>
    </row>
    <row r="136" spans="6:21" s="1" customFormat="1" x14ac:dyDescent="0.2">
      <c r="F136" s="2"/>
      <c r="G136" s="2"/>
      <c r="H136" s="14"/>
      <c r="I136" s="3"/>
      <c r="R136" s="4"/>
      <c r="S136" s="4"/>
      <c r="T136" s="4"/>
      <c r="U136" s="4"/>
    </row>
    <row r="137" spans="6:21" s="1" customFormat="1" x14ac:dyDescent="0.2">
      <c r="F137" s="2"/>
      <c r="G137" s="2"/>
      <c r="H137" s="14"/>
      <c r="I137" s="3"/>
      <c r="R137" s="4"/>
      <c r="S137" s="4"/>
      <c r="T137" s="4"/>
      <c r="U137" s="4"/>
    </row>
    <row r="138" spans="6:21" s="1" customFormat="1" x14ac:dyDescent="0.2">
      <c r="F138" s="2"/>
      <c r="G138" s="2"/>
      <c r="H138" s="14"/>
      <c r="I138" s="3"/>
      <c r="R138" s="4"/>
      <c r="S138" s="4"/>
      <c r="T138" s="4"/>
      <c r="U138" s="4"/>
    </row>
    <row r="139" spans="6:21" s="1" customFormat="1" x14ac:dyDescent="0.2">
      <c r="F139" s="2"/>
      <c r="G139" s="2"/>
      <c r="H139" s="14"/>
      <c r="I139" s="3"/>
      <c r="R139" s="4"/>
      <c r="S139" s="4"/>
      <c r="T139" s="4"/>
      <c r="U139" s="4"/>
    </row>
    <row r="140" spans="6:21" s="1" customFormat="1" x14ac:dyDescent="0.2">
      <c r="F140" s="2"/>
      <c r="G140" s="2"/>
      <c r="H140" s="14"/>
      <c r="I140" s="3"/>
      <c r="R140" s="4"/>
      <c r="S140" s="4"/>
      <c r="T140" s="4"/>
      <c r="U140" s="4"/>
    </row>
    <row r="141" spans="6:21" s="1" customFormat="1" x14ac:dyDescent="0.2">
      <c r="F141" s="2"/>
      <c r="G141" s="2"/>
      <c r="H141" s="14"/>
      <c r="I141" s="3"/>
      <c r="R141" s="4"/>
      <c r="S141" s="4"/>
      <c r="T141" s="4"/>
      <c r="U141" s="4"/>
    </row>
    <row r="142" spans="6:21" s="1" customFormat="1" x14ac:dyDescent="0.2">
      <c r="F142" s="2"/>
      <c r="G142" s="2"/>
      <c r="H142" s="14"/>
      <c r="I142" s="3"/>
      <c r="R142" s="4"/>
      <c r="S142" s="4"/>
      <c r="T142" s="4"/>
      <c r="U142" s="4"/>
    </row>
    <row r="143" spans="6:21" s="1" customFormat="1" x14ac:dyDescent="0.2">
      <c r="F143" s="2"/>
      <c r="G143" s="2"/>
      <c r="H143" s="14"/>
      <c r="I143" s="3"/>
      <c r="R143" s="4"/>
      <c r="S143" s="4"/>
      <c r="T143" s="4"/>
      <c r="U143" s="4"/>
    </row>
    <row r="144" spans="6:21" s="1" customFormat="1" x14ac:dyDescent="0.2">
      <c r="F144" s="2"/>
      <c r="G144" s="2"/>
      <c r="H144" s="14"/>
      <c r="I144" s="3"/>
      <c r="R144" s="4"/>
      <c r="S144" s="4"/>
      <c r="T144" s="4"/>
      <c r="U144" s="4"/>
    </row>
    <row r="145" spans="6:21" s="1" customFormat="1" x14ac:dyDescent="0.2">
      <c r="F145" s="2"/>
      <c r="G145" s="2"/>
      <c r="H145" s="14"/>
      <c r="I145" s="3"/>
      <c r="R145" s="4"/>
      <c r="S145" s="4"/>
      <c r="T145" s="4"/>
      <c r="U145" s="4"/>
    </row>
    <row r="146" spans="6:21" s="1" customFormat="1" x14ac:dyDescent="0.2">
      <c r="F146" s="2"/>
      <c r="G146" s="2"/>
      <c r="H146" s="14"/>
      <c r="I146" s="3"/>
      <c r="R146" s="4"/>
      <c r="S146" s="4"/>
      <c r="T146" s="4"/>
      <c r="U146" s="4"/>
    </row>
    <row r="147" spans="6:21" s="1" customFormat="1" x14ac:dyDescent="0.2">
      <c r="F147" s="2"/>
      <c r="G147" s="2"/>
      <c r="H147" s="14"/>
      <c r="I147" s="3"/>
      <c r="R147" s="4"/>
      <c r="S147" s="4"/>
      <c r="T147" s="4"/>
      <c r="U147" s="4"/>
    </row>
    <row r="148" spans="6:21" s="1" customFormat="1" x14ac:dyDescent="0.2">
      <c r="F148" s="2"/>
      <c r="G148" s="2"/>
      <c r="H148" s="14"/>
      <c r="I148" s="3"/>
      <c r="R148" s="4"/>
      <c r="S148" s="4"/>
      <c r="T148" s="4"/>
      <c r="U148" s="4"/>
    </row>
    <row r="149" spans="6:21" s="1" customFormat="1" x14ac:dyDescent="0.2">
      <c r="F149" s="2"/>
      <c r="G149" s="2"/>
      <c r="H149" s="14"/>
      <c r="I149" s="3"/>
      <c r="R149" s="4"/>
      <c r="S149" s="4"/>
      <c r="T149" s="4"/>
      <c r="U149" s="4"/>
    </row>
    <row r="150" spans="6:21" s="1" customFormat="1" x14ac:dyDescent="0.2">
      <c r="F150" s="2"/>
      <c r="G150" s="2"/>
      <c r="H150" s="14"/>
      <c r="I150" s="3"/>
      <c r="R150" s="4"/>
      <c r="S150" s="4"/>
      <c r="T150" s="4"/>
      <c r="U150" s="4"/>
    </row>
    <row r="151" spans="6:21" s="1" customFormat="1" x14ac:dyDescent="0.2">
      <c r="F151" s="2"/>
      <c r="G151" s="2"/>
      <c r="H151" s="14"/>
      <c r="I151" s="3"/>
      <c r="R151" s="4"/>
      <c r="S151" s="4"/>
      <c r="T151" s="4"/>
      <c r="U151" s="4"/>
    </row>
    <row r="152" spans="6:21" s="1" customFormat="1" x14ac:dyDescent="0.2">
      <c r="F152" s="2"/>
      <c r="G152" s="2"/>
      <c r="H152" s="14"/>
      <c r="I152" s="3"/>
      <c r="R152" s="4"/>
      <c r="S152" s="4"/>
      <c r="T152" s="4"/>
      <c r="U152" s="4"/>
    </row>
    <row r="153" spans="6:21" s="1" customFormat="1" x14ac:dyDescent="0.2">
      <c r="F153" s="2"/>
      <c r="G153" s="2"/>
      <c r="H153" s="14"/>
      <c r="I153" s="3"/>
      <c r="R153" s="4"/>
      <c r="S153" s="4"/>
      <c r="T153" s="4"/>
      <c r="U153" s="4"/>
    </row>
    <row r="154" spans="6:21" s="1" customFormat="1" x14ac:dyDescent="0.2">
      <c r="F154" s="2"/>
      <c r="G154" s="2"/>
      <c r="H154" s="14"/>
      <c r="I154" s="3"/>
      <c r="R154" s="4"/>
      <c r="S154" s="4"/>
      <c r="T154" s="4"/>
      <c r="U154" s="4"/>
    </row>
    <row r="155" spans="6:21" s="1" customFormat="1" x14ac:dyDescent="0.2">
      <c r="F155" s="2"/>
      <c r="G155" s="2"/>
      <c r="H155" s="14"/>
      <c r="I155" s="3"/>
      <c r="R155" s="4"/>
      <c r="S155" s="4"/>
      <c r="T155" s="4"/>
      <c r="U155" s="4"/>
    </row>
    <row r="156" spans="6:21" s="1" customFormat="1" x14ac:dyDescent="0.2">
      <c r="F156" s="2"/>
      <c r="G156" s="2"/>
      <c r="H156" s="14"/>
      <c r="I156" s="3"/>
      <c r="R156" s="4"/>
      <c r="S156" s="4"/>
      <c r="T156" s="4"/>
      <c r="U156" s="4"/>
    </row>
    <row r="157" spans="6:21" s="1" customFormat="1" x14ac:dyDescent="0.2">
      <c r="F157" s="2"/>
      <c r="G157" s="2"/>
      <c r="H157" s="14"/>
      <c r="I157" s="3"/>
      <c r="R157" s="4"/>
      <c r="S157" s="4"/>
      <c r="T157" s="4"/>
      <c r="U157" s="4"/>
    </row>
    <row r="158" spans="6:21" s="1" customFormat="1" x14ac:dyDescent="0.2">
      <c r="F158" s="2"/>
      <c r="G158" s="2"/>
      <c r="H158" s="14"/>
      <c r="I158" s="3"/>
      <c r="R158" s="4"/>
      <c r="S158" s="4"/>
      <c r="T158" s="4"/>
      <c r="U158" s="4"/>
    </row>
    <row r="159" spans="6:21" s="1" customFormat="1" x14ac:dyDescent="0.2">
      <c r="F159" s="2"/>
      <c r="G159" s="2"/>
      <c r="H159" s="14"/>
      <c r="I159" s="3"/>
      <c r="R159" s="4"/>
      <c r="S159" s="4"/>
      <c r="T159" s="4"/>
      <c r="U159" s="4"/>
    </row>
    <row r="160" spans="6:21" s="1" customFormat="1" x14ac:dyDescent="0.2">
      <c r="F160" s="2"/>
      <c r="G160" s="2"/>
      <c r="H160" s="14"/>
      <c r="I160" s="3"/>
      <c r="R160" s="4"/>
      <c r="S160" s="4"/>
      <c r="T160" s="4"/>
      <c r="U160" s="4"/>
    </row>
    <row r="161" spans="6:21" s="1" customFormat="1" x14ac:dyDescent="0.2">
      <c r="F161" s="2"/>
      <c r="G161" s="2"/>
      <c r="H161" s="14"/>
      <c r="I161" s="3"/>
      <c r="R161" s="4"/>
      <c r="S161" s="4"/>
      <c r="T161" s="4"/>
      <c r="U161" s="4"/>
    </row>
    <row r="162" spans="6:21" s="1" customFormat="1" x14ac:dyDescent="0.2">
      <c r="F162" s="2"/>
      <c r="G162" s="2"/>
      <c r="H162" s="14"/>
      <c r="I162" s="3"/>
      <c r="R162" s="4"/>
      <c r="S162" s="4"/>
      <c r="T162" s="4"/>
      <c r="U162" s="4"/>
    </row>
    <row r="163" spans="6:21" s="1" customFormat="1" x14ac:dyDescent="0.2">
      <c r="F163" s="2"/>
      <c r="G163" s="2"/>
      <c r="H163" s="14"/>
      <c r="I163" s="3"/>
      <c r="R163" s="4"/>
      <c r="S163" s="4"/>
      <c r="T163" s="4"/>
      <c r="U163" s="4"/>
    </row>
    <row r="164" spans="6:21" s="1" customFormat="1" x14ac:dyDescent="0.2">
      <c r="F164" s="2"/>
      <c r="G164" s="2"/>
      <c r="H164" s="14"/>
      <c r="I164" s="3"/>
      <c r="R164" s="4"/>
      <c r="S164" s="4"/>
      <c r="T164" s="4"/>
      <c r="U164" s="4"/>
    </row>
    <row r="165" spans="6:21" s="1" customFormat="1" x14ac:dyDescent="0.2">
      <c r="F165" s="2"/>
      <c r="G165" s="2"/>
      <c r="H165" s="14"/>
      <c r="I165" s="3"/>
      <c r="R165" s="4"/>
      <c r="S165" s="4"/>
      <c r="T165" s="4"/>
      <c r="U165" s="4"/>
    </row>
    <row r="166" spans="6:21" s="1" customFormat="1" x14ac:dyDescent="0.2">
      <c r="F166" s="2"/>
      <c r="G166" s="2"/>
      <c r="H166" s="14"/>
      <c r="I166" s="3"/>
      <c r="R166" s="4"/>
      <c r="S166" s="4"/>
      <c r="T166" s="4"/>
      <c r="U166" s="4"/>
    </row>
    <row r="167" spans="6:21" s="1" customFormat="1" x14ac:dyDescent="0.2">
      <c r="F167" s="2"/>
      <c r="G167" s="2"/>
      <c r="H167" s="14"/>
      <c r="I167" s="3"/>
      <c r="R167" s="4"/>
      <c r="S167" s="4"/>
      <c r="T167" s="4"/>
      <c r="U167" s="4"/>
    </row>
    <row r="168" spans="6:21" s="1" customFormat="1" x14ac:dyDescent="0.2">
      <c r="F168" s="2"/>
      <c r="G168" s="2"/>
      <c r="H168" s="14"/>
      <c r="I168" s="3"/>
      <c r="R168" s="4"/>
      <c r="S168" s="4"/>
      <c r="T168" s="4"/>
      <c r="U168" s="4"/>
    </row>
    <row r="169" spans="6:21" s="1" customFormat="1" x14ac:dyDescent="0.2">
      <c r="F169" s="2"/>
      <c r="G169" s="2"/>
      <c r="H169" s="14"/>
      <c r="I169" s="3"/>
      <c r="R169" s="4"/>
      <c r="S169" s="4"/>
      <c r="T169" s="4"/>
      <c r="U169" s="4"/>
    </row>
    <row r="170" spans="6:21" s="1" customFormat="1" x14ac:dyDescent="0.2">
      <c r="F170" s="2"/>
      <c r="G170" s="2"/>
      <c r="H170" s="14"/>
      <c r="I170" s="3"/>
      <c r="R170" s="4"/>
      <c r="S170" s="4"/>
      <c r="T170" s="4"/>
      <c r="U170" s="4"/>
    </row>
    <row r="171" spans="6:21" s="1" customFormat="1" x14ac:dyDescent="0.2">
      <c r="F171" s="2"/>
      <c r="G171" s="2"/>
      <c r="H171" s="14"/>
      <c r="I171" s="3"/>
      <c r="R171" s="4"/>
      <c r="S171" s="4"/>
      <c r="T171" s="4"/>
      <c r="U171" s="4"/>
    </row>
    <row r="172" spans="6:21" s="1" customFormat="1" x14ac:dyDescent="0.2">
      <c r="F172" s="2"/>
      <c r="G172" s="2"/>
      <c r="H172" s="14"/>
      <c r="I172" s="3"/>
      <c r="R172" s="4"/>
      <c r="S172" s="4"/>
      <c r="T172" s="4"/>
      <c r="U172" s="4"/>
    </row>
    <row r="173" spans="6:21" s="1" customFormat="1" x14ac:dyDescent="0.2">
      <c r="F173" s="2"/>
      <c r="G173" s="2"/>
      <c r="H173" s="14"/>
      <c r="I173" s="3"/>
      <c r="R173" s="4"/>
      <c r="S173" s="4"/>
      <c r="T173" s="4"/>
      <c r="U173" s="4"/>
    </row>
    <row r="174" spans="6:21" s="1" customFormat="1" x14ac:dyDescent="0.2">
      <c r="F174" s="2"/>
      <c r="G174" s="2"/>
      <c r="H174" s="14"/>
      <c r="I174" s="3"/>
      <c r="R174" s="4"/>
      <c r="S174" s="4"/>
      <c r="T174" s="4"/>
      <c r="U174" s="4"/>
    </row>
    <row r="175" spans="6:21" s="1" customFormat="1" x14ac:dyDescent="0.2">
      <c r="F175" s="2"/>
      <c r="G175" s="2"/>
      <c r="H175" s="14"/>
      <c r="I175" s="3"/>
      <c r="R175" s="4"/>
      <c r="S175" s="4"/>
      <c r="T175" s="4"/>
      <c r="U175" s="4"/>
    </row>
    <row r="176" spans="6:21" s="1" customFormat="1" x14ac:dyDescent="0.2">
      <c r="F176" s="2"/>
      <c r="G176" s="2"/>
      <c r="H176" s="14"/>
      <c r="I176" s="3"/>
      <c r="R176" s="4"/>
      <c r="S176" s="4"/>
      <c r="T176" s="4"/>
      <c r="U176" s="4"/>
    </row>
    <row r="177" spans="6:21" s="1" customFormat="1" x14ac:dyDescent="0.2">
      <c r="F177" s="2"/>
      <c r="G177" s="2"/>
      <c r="H177" s="14"/>
      <c r="I177" s="3"/>
      <c r="R177" s="4"/>
      <c r="S177" s="4"/>
      <c r="T177" s="4"/>
      <c r="U177" s="4"/>
    </row>
    <row r="178" spans="6:21" s="1" customFormat="1" x14ac:dyDescent="0.2">
      <c r="F178" s="2"/>
      <c r="G178" s="2"/>
      <c r="H178" s="14"/>
      <c r="I178" s="3"/>
      <c r="R178" s="4"/>
      <c r="S178" s="4"/>
      <c r="T178" s="4"/>
      <c r="U178" s="4"/>
    </row>
    <row r="179" spans="6:21" s="1" customFormat="1" x14ac:dyDescent="0.2">
      <c r="F179" s="2"/>
      <c r="G179" s="2"/>
      <c r="H179" s="14"/>
      <c r="I179" s="3"/>
      <c r="R179" s="4"/>
      <c r="S179" s="4"/>
      <c r="T179" s="4"/>
      <c r="U179" s="4"/>
    </row>
    <row r="180" spans="6:21" s="1" customFormat="1" x14ac:dyDescent="0.2">
      <c r="F180" s="2"/>
      <c r="G180" s="2"/>
      <c r="H180" s="14"/>
      <c r="I180" s="3"/>
      <c r="R180" s="4"/>
      <c r="S180" s="4"/>
      <c r="T180" s="4"/>
      <c r="U180" s="4"/>
    </row>
    <row r="181" spans="6:21" s="1" customFormat="1" x14ac:dyDescent="0.2">
      <c r="F181" s="2"/>
      <c r="G181" s="2"/>
      <c r="H181" s="14"/>
      <c r="I181" s="3"/>
      <c r="R181" s="4"/>
      <c r="S181" s="4"/>
      <c r="T181" s="4"/>
      <c r="U181" s="4"/>
    </row>
    <row r="182" spans="6:21" s="1" customFormat="1" x14ac:dyDescent="0.2">
      <c r="F182" s="2"/>
      <c r="G182" s="2"/>
      <c r="H182" s="14"/>
      <c r="I182" s="3"/>
      <c r="R182" s="4"/>
      <c r="S182" s="4"/>
      <c r="T182" s="4"/>
      <c r="U182" s="4"/>
    </row>
    <row r="183" spans="6:21" s="1" customFormat="1" x14ac:dyDescent="0.2">
      <c r="F183" s="2"/>
      <c r="G183" s="2"/>
      <c r="H183" s="14"/>
      <c r="I183" s="3"/>
      <c r="R183" s="4"/>
      <c r="S183" s="4"/>
      <c r="T183" s="4"/>
      <c r="U183" s="4"/>
    </row>
    <row r="184" spans="6:21" s="1" customFormat="1" x14ac:dyDescent="0.2">
      <c r="F184" s="2"/>
      <c r="G184" s="2"/>
      <c r="H184" s="14"/>
      <c r="I184" s="3"/>
      <c r="R184" s="4"/>
      <c r="S184" s="4"/>
      <c r="T184" s="4"/>
      <c r="U184" s="4"/>
    </row>
    <row r="185" spans="6:21" s="1" customFormat="1" x14ac:dyDescent="0.2">
      <c r="F185" s="2"/>
      <c r="G185" s="2"/>
      <c r="H185" s="14"/>
      <c r="I185" s="3"/>
      <c r="R185" s="4"/>
      <c r="S185" s="4"/>
      <c r="T185" s="4"/>
      <c r="U185" s="4"/>
    </row>
    <row r="186" spans="6:21" s="1" customFormat="1" x14ac:dyDescent="0.2">
      <c r="F186" s="2"/>
      <c r="G186" s="2"/>
      <c r="H186" s="14"/>
      <c r="I186" s="3"/>
      <c r="R186" s="4"/>
      <c r="S186" s="4"/>
      <c r="T186" s="4"/>
      <c r="U186" s="4"/>
    </row>
    <row r="187" spans="6:21" s="1" customFormat="1" x14ac:dyDescent="0.2">
      <c r="F187" s="2"/>
      <c r="G187" s="2"/>
      <c r="H187" s="14"/>
      <c r="I187" s="3"/>
      <c r="R187" s="4"/>
      <c r="S187" s="4"/>
      <c r="T187" s="4"/>
      <c r="U187" s="4"/>
    </row>
    <row r="188" spans="6:21" s="1" customFormat="1" x14ac:dyDescent="0.2">
      <c r="F188" s="2"/>
      <c r="G188" s="2"/>
      <c r="H188" s="14"/>
      <c r="I188" s="3"/>
      <c r="R188" s="4"/>
      <c r="S188" s="4"/>
      <c r="T188" s="4"/>
      <c r="U188" s="4"/>
    </row>
    <row r="189" spans="6:21" s="1" customFormat="1" x14ac:dyDescent="0.2">
      <c r="F189" s="2"/>
      <c r="G189" s="2"/>
      <c r="H189" s="14"/>
      <c r="I189" s="3"/>
      <c r="R189" s="4"/>
      <c r="S189" s="4"/>
      <c r="T189" s="4"/>
      <c r="U189" s="4"/>
    </row>
    <row r="190" spans="6:21" s="1" customFormat="1" x14ac:dyDescent="0.2">
      <c r="F190" s="2"/>
      <c r="G190" s="2"/>
      <c r="H190" s="14"/>
      <c r="I190" s="3"/>
      <c r="R190" s="4"/>
      <c r="S190" s="4"/>
      <c r="T190" s="4"/>
      <c r="U190" s="4"/>
    </row>
    <row r="191" spans="6:21" s="1" customFormat="1" x14ac:dyDescent="0.2">
      <c r="F191" s="2"/>
      <c r="G191" s="2"/>
      <c r="H191" s="14"/>
      <c r="I191" s="3"/>
      <c r="R191" s="4"/>
      <c r="S191" s="4"/>
      <c r="T191" s="4"/>
      <c r="U191" s="4"/>
    </row>
    <row r="192" spans="6:21" s="1" customFormat="1" x14ac:dyDescent="0.2">
      <c r="F192" s="2"/>
      <c r="G192" s="2"/>
      <c r="H192" s="14"/>
      <c r="I192" s="3"/>
      <c r="R192" s="4"/>
      <c r="S192" s="4"/>
      <c r="T192" s="4"/>
      <c r="U192" s="4"/>
    </row>
    <row r="193" spans="6:21" s="1" customFormat="1" x14ac:dyDescent="0.2">
      <c r="F193" s="2"/>
      <c r="G193" s="2"/>
      <c r="H193" s="14"/>
      <c r="I193" s="3"/>
      <c r="R193" s="4"/>
      <c r="S193" s="4"/>
      <c r="T193" s="4"/>
      <c r="U193" s="4"/>
    </row>
    <row r="194" spans="6:21" s="1" customFormat="1" x14ac:dyDescent="0.2">
      <c r="F194" s="2"/>
      <c r="G194" s="2"/>
      <c r="H194" s="14"/>
      <c r="I194" s="3"/>
      <c r="R194" s="4"/>
      <c r="S194" s="4"/>
      <c r="T194" s="4"/>
      <c r="U194" s="4"/>
    </row>
    <row r="195" spans="6:21" s="1" customFormat="1" x14ac:dyDescent="0.2">
      <c r="F195" s="2"/>
      <c r="G195" s="2"/>
      <c r="H195" s="14"/>
      <c r="I195" s="3"/>
      <c r="R195" s="4"/>
      <c r="S195" s="4"/>
      <c r="T195" s="4"/>
      <c r="U195" s="4"/>
    </row>
    <row r="196" spans="6:21" s="1" customFormat="1" x14ac:dyDescent="0.2">
      <c r="F196" s="2"/>
      <c r="G196" s="2"/>
      <c r="H196" s="14"/>
      <c r="I196" s="3"/>
      <c r="R196" s="4"/>
      <c r="S196" s="4"/>
      <c r="T196" s="4"/>
      <c r="U196" s="4"/>
    </row>
    <row r="197" spans="6:21" s="1" customFormat="1" x14ac:dyDescent="0.2">
      <c r="F197" s="2"/>
      <c r="G197" s="2"/>
      <c r="H197" s="14"/>
      <c r="I197" s="3"/>
      <c r="R197" s="4"/>
      <c r="S197" s="4"/>
      <c r="T197" s="4"/>
      <c r="U197" s="4"/>
    </row>
    <row r="198" spans="6:21" s="1" customFormat="1" x14ac:dyDescent="0.2">
      <c r="F198" s="2"/>
      <c r="G198" s="2"/>
      <c r="H198" s="14"/>
      <c r="I198" s="3"/>
      <c r="R198" s="4"/>
      <c r="S198" s="4"/>
      <c r="T198" s="4"/>
      <c r="U198" s="4"/>
    </row>
    <row r="199" spans="6:21" s="1" customFormat="1" x14ac:dyDescent="0.2">
      <c r="F199" s="2"/>
      <c r="G199" s="2"/>
      <c r="H199" s="14"/>
      <c r="I199" s="3"/>
      <c r="R199" s="4"/>
      <c r="S199" s="4"/>
      <c r="T199" s="4"/>
      <c r="U199" s="4"/>
    </row>
    <row r="200" spans="6:21" s="1" customFormat="1" x14ac:dyDescent="0.2">
      <c r="F200" s="2"/>
      <c r="G200" s="2"/>
      <c r="H200" s="14"/>
      <c r="I200" s="3"/>
      <c r="R200" s="4"/>
      <c r="S200" s="4"/>
      <c r="T200" s="4"/>
      <c r="U200" s="4"/>
    </row>
    <row r="201" spans="6:21" s="1" customFormat="1" x14ac:dyDescent="0.2">
      <c r="F201" s="2"/>
      <c r="G201" s="2"/>
      <c r="H201" s="14"/>
      <c r="I201" s="3"/>
      <c r="R201" s="4"/>
      <c r="S201" s="4"/>
      <c r="T201" s="4"/>
      <c r="U201" s="4"/>
    </row>
    <row r="202" spans="6:21" s="1" customFormat="1" x14ac:dyDescent="0.2">
      <c r="F202" s="2"/>
      <c r="G202" s="2"/>
      <c r="H202" s="14"/>
      <c r="I202" s="3"/>
      <c r="R202" s="4"/>
      <c r="S202" s="4"/>
      <c r="T202" s="4"/>
      <c r="U202" s="4"/>
    </row>
    <row r="203" spans="6:21" s="1" customFormat="1" x14ac:dyDescent="0.2">
      <c r="F203" s="2"/>
      <c r="G203" s="2"/>
      <c r="H203" s="14"/>
      <c r="I203" s="3"/>
      <c r="R203" s="4"/>
      <c r="S203" s="4"/>
      <c r="T203" s="4"/>
      <c r="U203" s="4"/>
    </row>
    <row r="204" spans="6:21" s="1" customFormat="1" x14ac:dyDescent="0.2">
      <c r="F204" s="2"/>
      <c r="G204" s="2"/>
      <c r="H204" s="14"/>
      <c r="I204" s="3"/>
      <c r="R204" s="4"/>
      <c r="S204" s="4"/>
      <c r="T204" s="4"/>
      <c r="U204" s="4"/>
    </row>
    <row r="205" spans="6:21" s="1" customFormat="1" x14ac:dyDescent="0.2">
      <c r="F205" s="2"/>
      <c r="G205" s="2"/>
      <c r="H205" s="14"/>
      <c r="I205" s="3"/>
      <c r="R205" s="4"/>
      <c r="S205" s="4"/>
      <c r="T205" s="4"/>
      <c r="U205" s="4"/>
    </row>
    <row r="206" spans="6:21" s="1" customFormat="1" x14ac:dyDescent="0.2">
      <c r="F206" s="2"/>
      <c r="G206" s="2"/>
      <c r="H206" s="14"/>
      <c r="I206" s="3"/>
      <c r="R206" s="4"/>
      <c r="S206" s="4"/>
      <c r="T206" s="4"/>
      <c r="U206" s="4"/>
    </row>
    <row r="207" spans="6:21" s="1" customFormat="1" x14ac:dyDescent="0.2">
      <c r="F207" s="2"/>
      <c r="G207" s="2"/>
      <c r="H207" s="14"/>
      <c r="I207" s="3"/>
      <c r="R207" s="4"/>
      <c r="S207" s="4"/>
      <c r="T207" s="4"/>
      <c r="U207" s="4"/>
    </row>
    <row r="208" spans="6:21" s="1" customFormat="1" x14ac:dyDescent="0.2">
      <c r="F208" s="2"/>
      <c r="G208" s="2"/>
      <c r="H208" s="14"/>
      <c r="I208" s="3"/>
      <c r="R208" s="4"/>
      <c r="S208" s="4"/>
      <c r="T208" s="4"/>
      <c r="U208" s="4"/>
    </row>
    <row r="209" spans="6:21" s="1" customFormat="1" x14ac:dyDescent="0.2">
      <c r="F209" s="2"/>
      <c r="G209" s="2"/>
      <c r="H209" s="14"/>
      <c r="I209" s="3"/>
      <c r="R209" s="4"/>
      <c r="S209" s="4"/>
      <c r="T209" s="4"/>
      <c r="U209" s="4"/>
    </row>
    <row r="210" spans="6:21" s="1" customFormat="1" x14ac:dyDescent="0.2">
      <c r="F210" s="2"/>
      <c r="G210" s="2"/>
      <c r="H210" s="14"/>
      <c r="I210" s="3"/>
      <c r="R210" s="4"/>
      <c r="S210" s="4"/>
      <c r="T210" s="4"/>
      <c r="U210" s="4"/>
    </row>
    <row r="211" spans="6:21" s="1" customFormat="1" x14ac:dyDescent="0.2">
      <c r="F211" s="2"/>
      <c r="G211" s="2"/>
      <c r="H211" s="14"/>
      <c r="I211" s="3"/>
      <c r="R211" s="4"/>
      <c r="S211" s="4"/>
      <c r="T211" s="4"/>
      <c r="U211" s="4"/>
    </row>
    <row r="212" spans="6:21" s="1" customFormat="1" x14ac:dyDescent="0.2">
      <c r="F212" s="2"/>
      <c r="G212" s="2"/>
      <c r="H212" s="14"/>
      <c r="I212" s="3"/>
      <c r="R212" s="4"/>
      <c r="S212" s="4"/>
      <c r="T212" s="4"/>
      <c r="U212" s="4"/>
    </row>
    <row r="213" spans="6:21" s="1" customFormat="1" x14ac:dyDescent="0.2">
      <c r="F213" s="2"/>
      <c r="G213" s="2"/>
      <c r="H213" s="14"/>
      <c r="I213" s="3"/>
      <c r="R213" s="4"/>
      <c r="S213" s="4"/>
      <c r="T213" s="4"/>
      <c r="U213" s="4"/>
    </row>
    <row r="214" spans="6:21" s="1" customFormat="1" x14ac:dyDescent="0.2">
      <c r="F214" s="2"/>
      <c r="G214" s="2"/>
      <c r="H214" s="14"/>
      <c r="I214" s="3"/>
      <c r="R214" s="4"/>
      <c r="S214" s="4"/>
      <c r="T214" s="4"/>
      <c r="U214" s="4"/>
    </row>
    <row r="215" spans="6:21" s="1" customFormat="1" x14ac:dyDescent="0.2">
      <c r="F215" s="2"/>
      <c r="G215" s="2"/>
      <c r="H215" s="14"/>
      <c r="I215" s="3"/>
      <c r="R215" s="4"/>
      <c r="S215" s="4"/>
      <c r="T215" s="4"/>
      <c r="U215" s="4"/>
    </row>
    <row r="216" spans="6:21" s="1" customFormat="1" x14ac:dyDescent="0.2">
      <c r="F216" s="2"/>
      <c r="G216" s="2"/>
      <c r="H216" s="14"/>
      <c r="I216" s="3"/>
      <c r="R216" s="4"/>
      <c r="S216" s="4"/>
      <c r="T216" s="4"/>
      <c r="U216" s="4"/>
    </row>
    <row r="217" spans="6:21" s="1" customFormat="1" x14ac:dyDescent="0.2">
      <c r="F217" s="2"/>
      <c r="G217" s="2"/>
      <c r="H217" s="14"/>
      <c r="I217" s="3"/>
      <c r="R217" s="4"/>
      <c r="S217" s="4"/>
      <c r="T217" s="4"/>
      <c r="U217" s="4"/>
    </row>
    <row r="218" spans="6:21" s="1" customFormat="1" x14ac:dyDescent="0.2">
      <c r="F218" s="2"/>
      <c r="G218" s="2"/>
      <c r="H218" s="14"/>
      <c r="I218" s="3"/>
      <c r="R218" s="4"/>
      <c r="S218" s="4"/>
      <c r="T218" s="4"/>
      <c r="U218" s="4"/>
    </row>
    <row r="219" spans="6:21" s="1" customFormat="1" x14ac:dyDescent="0.2">
      <c r="F219" s="2"/>
      <c r="G219" s="2"/>
      <c r="H219" s="14"/>
      <c r="I219" s="3"/>
      <c r="R219" s="4"/>
      <c r="S219" s="4"/>
      <c r="T219" s="4"/>
      <c r="U219" s="4"/>
    </row>
    <row r="220" spans="6:21" s="1" customFormat="1" x14ac:dyDescent="0.2">
      <c r="F220" s="2"/>
      <c r="G220" s="2"/>
      <c r="H220" s="14"/>
      <c r="I220" s="3"/>
      <c r="R220" s="4"/>
      <c r="S220" s="4"/>
      <c r="T220" s="4"/>
      <c r="U220" s="4"/>
    </row>
    <row r="221" spans="6:21" s="1" customFormat="1" x14ac:dyDescent="0.2">
      <c r="F221" s="2"/>
      <c r="G221" s="2"/>
      <c r="H221" s="14"/>
      <c r="I221" s="3"/>
      <c r="R221" s="4"/>
      <c r="S221" s="4"/>
      <c r="T221" s="4"/>
      <c r="U221" s="4"/>
    </row>
    <row r="222" spans="6:21" s="1" customFormat="1" x14ac:dyDescent="0.2">
      <c r="F222" s="2"/>
      <c r="G222" s="2"/>
      <c r="H222" s="14"/>
      <c r="I222" s="3"/>
      <c r="R222" s="4"/>
      <c r="S222" s="4"/>
      <c r="T222" s="4"/>
      <c r="U222" s="4"/>
    </row>
    <row r="223" spans="6:21" s="1" customFormat="1" x14ac:dyDescent="0.2">
      <c r="F223" s="2"/>
      <c r="G223" s="2"/>
      <c r="H223" s="14"/>
      <c r="I223" s="3"/>
      <c r="R223" s="4"/>
      <c r="S223" s="4"/>
      <c r="T223" s="4"/>
      <c r="U223" s="4"/>
    </row>
    <row r="224" spans="6:21" s="1" customFormat="1" x14ac:dyDescent="0.2">
      <c r="F224" s="2"/>
      <c r="G224" s="2"/>
      <c r="H224" s="14"/>
      <c r="I224" s="3"/>
      <c r="R224" s="4"/>
      <c r="S224" s="4"/>
      <c r="T224" s="4"/>
      <c r="U224" s="4"/>
    </row>
    <row r="225" spans="6:21" s="1" customFormat="1" x14ac:dyDescent="0.2">
      <c r="F225" s="2"/>
      <c r="G225" s="2"/>
      <c r="H225" s="14"/>
      <c r="I225" s="3"/>
      <c r="R225" s="4"/>
      <c r="S225" s="4"/>
      <c r="T225" s="4"/>
      <c r="U225" s="4"/>
    </row>
    <row r="226" spans="6:21" s="1" customFormat="1" x14ac:dyDescent="0.2">
      <c r="F226" s="2"/>
      <c r="G226" s="2"/>
      <c r="H226" s="14"/>
      <c r="I226" s="3"/>
      <c r="R226" s="4"/>
      <c r="S226" s="4"/>
      <c r="T226" s="4"/>
      <c r="U226" s="4"/>
    </row>
    <row r="227" spans="6:21" s="1" customFormat="1" x14ac:dyDescent="0.2">
      <c r="F227" s="2"/>
      <c r="G227" s="2"/>
      <c r="H227" s="14"/>
      <c r="I227" s="3"/>
      <c r="R227" s="4"/>
      <c r="S227" s="4"/>
      <c r="T227" s="4"/>
      <c r="U227" s="4"/>
    </row>
    <row r="228" spans="6:21" s="1" customFormat="1" x14ac:dyDescent="0.2">
      <c r="F228" s="2"/>
      <c r="G228" s="2"/>
      <c r="H228" s="14"/>
      <c r="I228" s="3"/>
      <c r="R228" s="4"/>
      <c r="S228" s="4"/>
      <c r="T228" s="4"/>
      <c r="U228" s="4"/>
    </row>
    <row r="229" spans="6:21" s="1" customFormat="1" x14ac:dyDescent="0.2">
      <c r="F229" s="2"/>
      <c r="G229" s="2"/>
      <c r="H229" s="14"/>
      <c r="I229" s="3"/>
      <c r="R229" s="4"/>
      <c r="S229" s="4"/>
      <c r="T229" s="4"/>
      <c r="U229" s="4"/>
    </row>
    <row r="230" spans="6:21" s="1" customFormat="1" x14ac:dyDescent="0.2">
      <c r="F230" s="2"/>
      <c r="G230" s="2"/>
      <c r="H230" s="14"/>
      <c r="I230" s="3"/>
      <c r="R230" s="4"/>
      <c r="S230" s="4"/>
      <c r="T230" s="4"/>
      <c r="U230" s="4"/>
    </row>
    <row r="231" spans="6:21" s="1" customFormat="1" x14ac:dyDescent="0.2">
      <c r="F231" s="2"/>
      <c r="G231" s="2"/>
      <c r="H231" s="14"/>
      <c r="I231" s="3"/>
      <c r="R231" s="4"/>
      <c r="S231" s="4"/>
      <c r="T231" s="4"/>
      <c r="U231" s="4"/>
    </row>
    <row r="232" spans="6:21" s="1" customFormat="1" x14ac:dyDescent="0.2">
      <c r="F232" s="2"/>
      <c r="G232" s="2"/>
      <c r="H232" s="14"/>
      <c r="I232" s="3"/>
      <c r="R232" s="4"/>
      <c r="S232" s="4"/>
      <c r="T232" s="4"/>
      <c r="U232" s="4"/>
    </row>
    <row r="233" spans="6:21" s="1" customFormat="1" x14ac:dyDescent="0.2">
      <c r="F233" s="2"/>
      <c r="G233" s="2"/>
      <c r="H233" s="14"/>
      <c r="I233" s="3"/>
      <c r="R233" s="4"/>
      <c r="S233" s="4"/>
      <c r="T233" s="4"/>
      <c r="U233" s="4"/>
    </row>
    <row r="234" spans="6:21" s="1" customFormat="1" x14ac:dyDescent="0.2">
      <c r="F234" s="2"/>
      <c r="G234" s="2"/>
      <c r="H234" s="14"/>
      <c r="I234" s="3"/>
      <c r="R234" s="4"/>
      <c r="S234" s="4"/>
      <c r="T234" s="4"/>
      <c r="U234" s="4"/>
    </row>
    <row r="235" spans="6:21" s="1" customFormat="1" x14ac:dyDescent="0.2">
      <c r="F235" s="2"/>
      <c r="G235" s="2"/>
      <c r="H235" s="14"/>
      <c r="I235" s="3"/>
      <c r="R235" s="4"/>
      <c r="S235" s="4"/>
      <c r="T235" s="4"/>
      <c r="U235" s="4"/>
    </row>
    <row r="236" spans="6:21" s="1" customFormat="1" x14ac:dyDescent="0.2">
      <c r="F236" s="2"/>
      <c r="G236" s="2"/>
      <c r="H236" s="14"/>
      <c r="I236" s="3"/>
      <c r="R236" s="4"/>
      <c r="S236" s="4"/>
      <c r="T236" s="4"/>
      <c r="U236" s="4"/>
    </row>
    <row r="237" spans="6:21" s="1" customFormat="1" x14ac:dyDescent="0.2">
      <c r="F237" s="2"/>
      <c r="G237" s="2"/>
      <c r="H237" s="14"/>
      <c r="I237" s="3"/>
      <c r="R237" s="4"/>
      <c r="S237" s="4"/>
      <c r="T237" s="4"/>
      <c r="U237" s="4"/>
    </row>
    <row r="238" spans="6:21" s="1" customFormat="1" x14ac:dyDescent="0.2">
      <c r="F238" s="2"/>
      <c r="G238" s="2"/>
      <c r="H238" s="14"/>
      <c r="I238" s="3"/>
      <c r="R238" s="4"/>
      <c r="S238" s="4"/>
      <c r="T238" s="4"/>
      <c r="U238" s="4"/>
    </row>
    <row r="239" spans="6:21" s="1" customFormat="1" x14ac:dyDescent="0.2">
      <c r="F239" s="2"/>
      <c r="G239" s="2"/>
      <c r="H239" s="14"/>
      <c r="I239" s="3"/>
      <c r="R239" s="4"/>
      <c r="S239" s="4"/>
      <c r="T239" s="4"/>
      <c r="U239" s="4"/>
    </row>
    <row r="240" spans="6:21" s="1" customFormat="1" x14ac:dyDescent="0.2">
      <c r="F240" s="2"/>
      <c r="G240" s="2"/>
      <c r="H240" s="14"/>
      <c r="I240" s="3"/>
      <c r="R240" s="4"/>
      <c r="S240" s="4"/>
      <c r="T240" s="4"/>
      <c r="U240" s="4"/>
    </row>
    <row r="241" spans="6:21" s="1" customFormat="1" x14ac:dyDescent="0.2">
      <c r="F241" s="2"/>
      <c r="G241" s="2"/>
      <c r="H241" s="14"/>
      <c r="I241" s="3"/>
      <c r="R241" s="4"/>
      <c r="S241" s="4"/>
      <c r="T241" s="4"/>
      <c r="U241" s="4"/>
    </row>
    <row r="242" spans="6:21" s="1" customFormat="1" x14ac:dyDescent="0.2">
      <c r="F242" s="2"/>
      <c r="G242" s="2"/>
      <c r="H242" s="14"/>
      <c r="I242" s="3"/>
      <c r="R242" s="4"/>
      <c r="S242" s="4"/>
      <c r="T242" s="4"/>
      <c r="U242" s="4"/>
    </row>
    <row r="243" spans="6:21" s="1" customFormat="1" x14ac:dyDescent="0.2">
      <c r="F243" s="2"/>
      <c r="G243" s="2"/>
      <c r="H243" s="14"/>
      <c r="I243" s="3"/>
      <c r="R243" s="4"/>
      <c r="S243" s="4"/>
      <c r="T243" s="4"/>
      <c r="U243" s="4"/>
    </row>
    <row r="244" spans="6:21" s="1" customFormat="1" x14ac:dyDescent="0.2">
      <c r="F244" s="2"/>
      <c r="G244" s="2"/>
      <c r="H244" s="14"/>
      <c r="I244" s="3"/>
      <c r="R244" s="4"/>
      <c r="S244" s="4"/>
      <c r="T244" s="4"/>
      <c r="U244" s="4"/>
    </row>
    <row r="245" spans="6:21" s="1" customFormat="1" x14ac:dyDescent="0.2">
      <c r="F245" s="2"/>
      <c r="G245" s="2"/>
      <c r="H245" s="14"/>
      <c r="I245" s="3"/>
      <c r="R245" s="4"/>
      <c r="S245" s="4"/>
      <c r="T245" s="4"/>
      <c r="U245" s="4"/>
    </row>
    <row r="246" spans="6:21" s="1" customFormat="1" x14ac:dyDescent="0.2">
      <c r="F246" s="2"/>
      <c r="G246" s="2"/>
      <c r="H246" s="14"/>
      <c r="I246" s="3"/>
      <c r="R246" s="4"/>
      <c r="S246" s="4"/>
      <c r="T246" s="4"/>
      <c r="U246" s="4"/>
    </row>
    <row r="247" spans="6:21" s="1" customFormat="1" x14ac:dyDescent="0.2">
      <c r="F247" s="2"/>
      <c r="G247" s="2"/>
      <c r="H247" s="14"/>
      <c r="I247" s="3"/>
      <c r="R247" s="4"/>
      <c r="S247" s="4"/>
      <c r="T247" s="4"/>
      <c r="U247" s="4"/>
    </row>
    <row r="248" spans="6:21" s="1" customFormat="1" x14ac:dyDescent="0.2">
      <c r="F248" s="2"/>
      <c r="G248" s="2"/>
      <c r="H248" s="14"/>
      <c r="I248" s="3"/>
      <c r="R248" s="4"/>
      <c r="S248" s="4"/>
      <c r="T248" s="4"/>
      <c r="U248" s="4"/>
    </row>
    <row r="249" spans="6:21" s="1" customFormat="1" x14ac:dyDescent="0.2">
      <c r="F249" s="2"/>
      <c r="G249" s="2"/>
      <c r="H249" s="14"/>
      <c r="I249" s="3"/>
      <c r="R249" s="4"/>
      <c r="S249" s="4"/>
      <c r="T249" s="4"/>
      <c r="U249" s="4"/>
    </row>
    <row r="250" spans="6:21" s="1" customFormat="1" x14ac:dyDescent="0.2">
      <c r="F250" s="2"/>
      <c r="G250" s="2"/>
      <c r="H250" s="14"/>
      <c r="I250" s="3"/>
      <c r="R250" s="4"/>
      <c r="S250" s="4"/>
      <c r="T250" s="4"/>
      <c r="U250" s="4"/>
    </row>
    <row r="251" spans="6:21" s="1" customFormat="1" x14ac:dyDescent="0.2">
      <c r="F251" s="2"/>
      <c r="G251" s="2"/>
      <c r="H251" s="14"/>
      <c r="I251" s="3"/>
      <c r="R251" s="4"/>
      <c r="S251" s="4"/>
      <c r="T251" s="4"/>
      <c r="U251" s="4"/>
    </row>
    <row r="252" spans="6:21" s="1" customFormat="1" x14ac:dyDescent="0.2">
      <c r="F252" s="2"/>
      <c r="G252" s="2"/>
      <c r="H252" s="14"/>
      <c r="I252" s="3"/>
      <c r="R252" s="4"/>
      <c r="S252" s="4"/>
      <c r="T252" s="4"/>
      <c r="U252" s="4"/>
    </row>
    <row r="253" spans="6:21" s="1" customFormat="1" x14ac:dyDescent="0.2">
      <c r="F253" s="2"/>
      <c r="G253" s="2"/>
      <c r="H253" s="14"/>
      <c r="I253" s="3"/>
      <c r="R253" s="4"/>
      <c r="S253" s="4"/>
      <c r="T253" s="4"/>
      <c r="U253" s="4"/>
    </row>
    <row r="254" spans="6:21" s="1" customFormat="1" x14ac:dyDescent="0.2">
      <c r="F254" s="2"/>
      <c r="G254" s="2"/>
      <c r="H254" s="14"/>
      <c r="I254" s="3"/>
      <c r="R254" s="4"/>
      <c r="S254" s="4"/>
      <c r="T254" s="4"/>
      <c r="U254" s="4"/>
    </row>
    <row r="255" spans="6:21" s="1" customFormat="1" x14ac:dyDescent="0.2">
      <c r="F255" s="2"/>
      <c r="G255" s="2"/>
      <c r="H255" s="14"/>
      <c r="I255" s="3"/>
      <c r="R255" s="4"/>
      <c r="S255" s="4"/>
      <c r="T255" s="4"/>
      <c r="U255" s="4"/>
    </row>
    <row r="256" spans="6:21" s="1" customFormat="1" x14ac:dyDescent="0.2">
      <c r="F256" s="2"/>
      <c r="G256" s="2"/>
      <c r="H256" s="14"/>
      <c r="I256" s="3"/>
      <c r="R256" s="4"/>
      <c r="S256" s="4"/>
      <c r="T256" s="4"/>
      <c r="U256" s="4"/>
    </row>
    <row r="257" spans="6:21" s="1" customFormat="1" x14ac:dyDescent="0.2">
      <c r="F257" s="2"/>
      <c r="G257" s="2"/>
      <c r="H257" s="14"/>
      <c r="I257" s="3"/>
      <c r="R257" s="4"/>
      <c r="S257" s="4"/>
      <c r="T257" s="4"/>
      <c r="U257" s="4"/>
    </row>
    <row r="258" spans="6:21" s="1" customFormat="1" x14ac:dyDescent="0.2">
      <c r="F258" s="2"/>
      <c r="G258" s="2"/>
      <c r="H258" s="14"/>
      <c r="I258" s="3"/>
      <c r="R258" s="4"/>
      <c r="S258" s="4"/>
      <c r="T258" s="4"/>
      <c r="U258" s="4"/>
    </row>
    <row r="259" spans="6:21" s="1" customFormat="1" x14ac:dyDescent="0.2">
      <c r="F259" s="2"/>
      <c r="G259" s="2"/>
      <c r="H259" s="14"/>
      <c r="I259" s="3"/>
      <c r="R259" s="4"/>
      <c r="S259" s="4"/>
      <c r="T259" s="4"/>
      <c r="U259" s="4"/>
    </row>
    <row r="260" spans="6:21" s="1" customFormat="1" x14ac:dyDescent="0.2">
      <c r="F260" s="2"/>
      <c r="G260" s="2"/>
      <c r="H260" s="14"/>
      <c r="I260" s="3"/>
      <c r="R260" s="4"/>
      <c r="S260" s="4"/>
      <c r="T260" s="4"/>
      <c r="U260" s="4"/>
    </row>
    <row r="261" spans="6:21" s="1" customFormat="1" x14ac:dyDescent="0.2">
      <c r="F261" s="2"/>
      <c r="G261" s="2"/>
      <c r="H261" s="14"/>
      <c r="I261" s="3"/>
      <c r="R261" s="4"/>
      <c r="S261" s="4"/>
      <c r="T261" s="4"/>
      <c r="U261" s="4"/>
    </row>
    <row r="262" spans="6:21" s="1" customFormat="1" x14ac:dyDescent="0.2">
      <c r="F262" s="2"/>
      <c r="G262" s="2"/>
      <c r="H262" s="14"/>
      <c r="I262" s="3"/>
      <c r="R262" s="4"/>
      <c r="S262" s="4"/>
      <c r="T262" s="4"/>
      <c r="U262" s="4"/>
    </row>
    <row r="263" spans="6:21" s="1" customFormat="1" x14ac:dyDescent="0.2">
      <c r="F263" s="2"/>
      <c r="G263" s="2"/>
      <c r="H263" s="14"/>
      <c r="I263" s="3"/>
      <c r="R263" s="4"/>
      <c r="S263" s="4"/>
      <c r="T263" s="4"/>
      <c r="U263" s="4"/>
    </row>
    <row r="264" spans="6:21" s="1" customFormat="1" x14ac:dyDescent="0.2">
      <c r="F264" s="2"/>
      <c r="G264" s="2"/>
      <c r="H264" s="14"/>
      <c r="I264" s="3"/>
      <c r="R264" s="4"/>
      <c r="S264" s="4"/>
      <c r="T264" s="4"/>
      <c r="U264" s="4"/>
    </row>
    <row r="265" spans="6:21" s="1" customFormat="1" x14ac:dyDescent="0.2">
      <c r="F265" s="2"/>
      <c r="G265" s="2"/>
      <c r="H265" s="14"/>
      <c r="I265" s="3"/>
      <c r="R265" s="4"/>
      <c r="S265" s="4"/>
      <c r="T265" s="4"/>
      <c r="U265" s="4"/>
    </row>
    <row r="266" spans="6:21" s="1" customFormat="1" x14ac:dyDescent="0.2">
      <c r="F266" s="2"/>
      <c r="G266" s="2"/>
      <c r="H266" s="14"/>
      <c r="I266" s="3"/>
      <c r="R266" s="4"/>
      <c r="S266" s="4"/>
      <c r="T266" s="4"/>
      <c r="U266" s="4"/>
    </row>
    <row r="267" spans="6:21" s="1" customFormat="1" x14ac:dyDescent="0.2">
      <c r="F267" s="2"/>
      <c r="G267" s="2"/>
      <c r="H267" s="14"/>
      <c r="I267" s="3"/>
      <c r="R267" s="4"/>
      <c r="S267" s="4"/>
      <c r="T267" s="4"/>
      <c r="U267" s="4"/>
    </row>
    <row r="268" spans="6:21" s="1" customFormat="1" x14ac:dyDescent="0.2">
      <c r="F268" s="2"/>
      <c r="G268" s="2"/>
      <c r="H268" s="14"/>
      <c r="I268" s="3"/>
      <c r="R268" s="4"/>
      <c r="S268" s="4"/>
      <c r="T268" s="4"/>
      <c r="U268" s="4"/>
    </row>
    <row r="269" spans="6:21" s="1" customFormat="1" x14ac:dyDescent="0.2">
      <c r="F269" s="2"/>
      <c r="G269" s="2"/>
      <c r="H269" s="14"/>
      <c r="I269" s="3"/>
      <c r="R269" s="4"/>
      <c r="S269" s="4"/>
      <c r="T269" s="4"/>
      <c r="U269" s="4"/>
    </row>
    <row r="270" spans="6:21" s="1" customFormat="1" x14ac:dyDescent="0.2">
      <c r="F270" s="2"/>
      <c r="G270" s="2"/>
      <c r="H270" s="14"/>
      <c r="I270" s="3"/>
      <c r="R270" s="4"/>
      <c r="S270" s="4"/>
      <c r="T270" s="4"/>
      <c r="U270" s="4"/>
    </row>
    <row r="271" spans="6:21" s="1" customFormat="1" x14ac:dyDescent="0.2">
      <c r="F271" s="2"/>
      <c r="G271" s="2"/>
      <c r="H271" s="14"/>
      <c r="I271" s="3"/>
      <c r="R271" s="4"/>
      <c r="S271" s="4"/>
      <c r="T271" s="4"/>
      <c r="U271" s="4"/>
    </row>
    <row r="272" spans="6:21" s="1" customFormat="1" x14ac:dyDescent="0.2">
      <c r="F272" s="2"/>
      <c r="G272" s="2"/>
      <c r="H272" s="14"/>
      <c r="I272" s="3"/>
      <c r="R272" s="4"/>
      <c r="S272" s="4"/>
      <c r="T272" s="4"/>
      <c r="U272" s="4"/>
    </row>
    <row r="273" spans="6:21" s="1" customFormat="1" x14ac:dyDescent="0.2">
      <c r="F273" s="2"/>
      <c r="G273" s="2"/>
      <c r="H273" s="14"/>
      <c r="I273" s="3"/>
      <c r="R273" s="4"/>
      <c r="S273" s="4"/>
      <c r="T273" s="4"/>
      <c r="U273" s="4"/>
    </row>
    <row r="274" spans="6:21" s="1" customFormat="1" x14ac:dyDescent="0.2">
      <c r="F274" s="2"/>
      <c r="G274" s="2"/>
      <c r="H274" s="14"/>
      <c r="I274" s="3"/>
      <c r="R274" s="4"/>
      <c r="S274" s="4"/>
      <c r="T274" s="4"/>
      <c r="U274" s="4"/>
    </row>
    <row r="275" spans="6:21" s="1" customFormat="1" x14ac:dyDescent="0.2">
      <c r="F275" s="2"/>
      <c r="G275" s="2"/>
      <c r="H275" s="14"/>
      <c r="I275" s="3"/>
      <c r="R275" s="4"/>
      <c r="S275" s="4"/>
      <c r="T275" s="4"/>
      <c r="U275" s="4"/>
    </row>
    <row r="276" spans="6:21" s="1" customFormat="1" x14ac:dyDescent="0.2">
      <c r="F276" s="2"/>
      <c r="G276" s="2"/>
      <c r="H276" s="14"/>
      <c r="I276" s="3"/>
      <c r="R276" s="4"/>
      <c r="S276" s="4"/>
      <c r="T276" s="4"/>
      <c r="U276" s="4"/>
    </row>
    <row r="277" spans="6:21" s="1" customFormat="1" x14ac:dyDescent="0.2">
      <c r="F277" s="2"/>
      <c r="G277" s="2"/>
      <c r="H277" s="14"/>
      <c r="I277" s="3"/>
      <c r="R277" s="4"/>
      <c r="S277" s="4"/>
      <c r="T277" s="4"/>
      <c r="U277" s="4"/>
    </row>
    <row r="278" spans="6:21" s="1" customFormat="1" x14ac:dyDescent="0.2">
      <c r="F278" s="2"/>
      <c r="G278" s="2"/>
      <c r="H278" s="14"/>
      <c r="I278" s="3"/>
      <c r="R278" s="4"/>
      <c r="S278" s="4"/>
      <c r="T278" s="4"/>
      <c r="U278" s="4"/>
    </row>
    <row r="279" spans="6:21" s="1" customFormat="1" x14ac:dyDescent="0.2">
      <c r="F279" s="2"/>
      <c r="G279" s="2"/>
      <c r="H279" s="14"/>
      <c r="I279" s="3"/>
      <c r="R279" s="4"/>
      <c r="S279" s="4"/>
      <c r="T279" s="4"/>
      <c r="U279" s="4"/>
    </row>
    <row r="280" spans="6:21" s="1" customFormat="1" x14ac:dyDescent="0.2">
      <c r="F280" s="2"/>
      <c r="G280" s="2"/>
      <c r="H280" s="14"/>
      <c r="I280" s="3"/>
      <c r="R280" s="4"/>
      <c r="S280" s="4"/>
      <c r="T280" s="4"/>
      <c r="U280" s="4"/>
    </row>
    <row r="281" spans="6:21" s="1" customFormat="1" x14ac:dyDescent="0.2">
      <c r="F281" s="2"/>
      <c r="G281" s="2"/>
      <c r="H281" s="14"/>
      <c r="I281" s="3"/>
      <c r="R281" s="4"/>
      <c r="S281" s="4"/>
      <c r="T281" s="4"/>
      <c r="U281" s="4"/>
    </row>
    <row r="282" spans="6:21" s="1" customFormat="1" x14ac:dyDescent="0.2">
      <c r="F282" s="2"/>
      <c r="G282" s="2"/>
      <c r="H282" s="14"/>
      <c r="I282" s="3"/>
      <c r="R282" s="4"/>
      <c r="S282" s="4"/>
      <c r="T282" s="4"/>
      <c r="U282" s="4"/>
    </row>
    <row r="283" spans="6:21" s="1" customFormat="1" x14ac:dyDescent="0.2">
      <c r="F283" s="2"/>
      <c r="G283" s="2"/>
      <c r="H283" s="14"/>
      <c r="I283" s="3"/>
      <c r="R283" s="4"/>
      <c r="S283" s="4"/>
      <c r="T283" s="4"/>
      <c r="U283" s="4"/>
    </row>
    <row r="284" spans="6:21" s="1" customFormat="1" x14ac:dyDescent="0.2">
      <c r="F284" s="2"/>
      <c r="G284" s="2"/>
      <c r="H284" s="14"/>
      <c r="I284" s="3"/>
      <c r="R284" s="4"/>
      <c r="S284" s="4"/>
      <c r="T284" s="4"/>
      <c r="U284" s="4"/>
    </row>
    <row r="285" spans="6:21" s="1" customFormat="1" x14ac:dyDescent="0.2">
      <c r="F285" s="2"/>
      <c r="G285" s="2"/>
      <c r="H285" s="14"/>
      <c r="I285" s="3"/>
      <c r="R285" s="4"/>
      <c r="S285" s="4"/>
      <c r="T285" s="4"/>
      <c r="U285" s="4"/>
    </row>
    <row r="286" spans="6:21" s="1" customFormat="1" x14ac:dyDescent="0.2">
      <c r="F286" s="2"/>
      <c r="G286" s="2"/>
      <c r="H286" s="14"/>
      <c r="I286" s="3"/>
      <c r="R286" s="4"/>
      <c r="S286" s="4"/>
      <c r="T286" s="4"/>
      <c r="U286" s="4"/>
    </row>
    <row r="287" spans="6:21" s="1" customFormat="1" x14ac:dyDescent="0.2">
      <c r="F287" s="2"/>
      <c r="G287" s="2"/>
      <c r="H287" s="14"/>
      <c r="I287" s="3"/>
      <c r="R287" s="4"/>
      <c r="S287" s="4"/>
      <c r="T287" s="4"/>
      <c r="U287" s="4"/>
    </row>
    <row r="288" spans="6:21" s="1" customFormat="1" x14ac:dyDescent="0.2">
      <c r="F288" s="2"/>
      <c r="G288" s="2"/>
      <c r="H288" s="14"/>
      <c r="I288" s="3"/>
      <c r="R288" s="4"/>
      <c r="S288" s="4"/>
      <c r="T288" s="4"/>
      <c r="U288" s="4"/>
    </row>
    <row r="289" spans="6:21" s="1" customFormat="1" x14ac:dyDescent="0.2">
      <c r="F289" s="2"/>
      <c r="G289" s="2"/>
      <c r="H289" s="14"/>
      <c r="I289" s="3"/>
      <c r="R289" s="4"/>
      <c r="S289" s="4"/>
      <c r="T289" s="4"/>
      <c r="U289" s="4"/>
    </row>
    <row r="290" spans="6:21" s="1" customFormat="1" x14ac:dyDescent="0.2">
      <c r="F290" s="2"/>
      <c r="G290" s="2"/>
      <c r="H290" s="14"/>
      <c r="I290" s="3"/>
      <c r="R290" s="4"/>
      <c r="S290" s="4"/>
      <c r="T290" s="4"/>
      <c r="U290" s="4"/>
    </row>
    <row r="291" spans="6:21" s="1" customFormat="1" x14ac:dyDescent="0.2">
      <c r="F291" s="2"/>
      <c r="G291" s="2"/>
      <c r="H291" s="14"/>
      <c r="I291" s="3"/>
      <c r="R291" s="4"/>
      <c r="S291" s="4"/>
      <c r="T291" s="4"/>
      <c r="U291" s="4"/>
    </row>
    <row r="292" spans="6:21" s="1" customFormat="1" x14ac:dyDescent="0.2">
      <c r="F292" s="2"/>
      <c r="G292" s="2"/>
      <c r="H292" s="14"/>
      <c r="I292" s="3"/>
      <c r="R292" s="4"/>
      <c r="S292" s="4"/>
      <c r="T292" s="4"/>
      <c r="U292" s="4"/>
    </row>
    <row r="293" spans="6:21" s="1" customFormat="1" x14ac:dyDescent="0.2">
      <c r="F293" s="2"/>
      <c r="G293" s="2"/>
      <c r="H293" s="14"/>
      <c r="I293" s="3"/>
      <c r="R293" s="4"/>
      <c r="S293" s="4"/>
      <c r="T293" s="4"/>
      <c r="U293" s="4"/>
    </row>
    <row r="294" spans="6:21" s="1" customFormat="1" x14ac:dyDescent="0.2">
      <c r="F294" s="2"/>
      <c r="G294" s="2"/>
      <c r="H294" s="14"/>
      <c r="I294" s="3"/>
      <c r="R294" s="4"/>
      <c r="S294" s="4"/>
      <c r="T294" s="4"/>
      <c r="U294" s="4"/>
    </row>
    <row r="295" spans="6:21" s="1" customFormat="1" x14ac:dyDescent="0.2">
      <c r="F295" s="2"/>
      <c r="G295" s="2"/>
      <c r="H295" s="14"/>
      <c r="I295" s="3"/>
      <c r="R295" s="4"/>
      <c r="S295" s="4"/>
      <c r="T295" s="4"/>
      <c r="U295" s="4"/>
    </row>
    <row r="296" spans="6:21" s="1" customFormat="1" x14ac:dyDescent="0.2">
      <c r="F296" s="2"/>
      <c r="G296" s="2"/>
      <c r="H296" s="14"/>
      <c r="I296" s="3"/>
      <c r="R296" s="4"/>
      <c r="S296" s="4"/>
      <c r="T296" s="4"/>
      <c r="U296" s="4"/>
    </row>
    <row r="297" spans="6:21" s="1" customFormat="1" x14ac:dyDescent="0.2">
      <c r="F297" s="2"/>
      <c r="G297" s="2"/>
      <c r="H297" s="14"/>
      <c r="I297" s="3"/>
      <c r="R297" s="4"/>
      <c r="S297" s="4"/>
      <c r="T297" s="4"/>
      <c r="U297" s="4"/>
    </row>
    <row r="298" spans="6:21" s="1" customFormat="1" x14ac:dyDescent="0.2">
      <c r="F298" s="2"/>
      <c r="G298" s="2"/>
      <c r="H298" s="14"/>
      <c r="I298" s="3"/>
      <c r="R298" s="4"/>
      <c r="S298" s="4"/>
      <c r="T298" s="4"/>
      <c r="U298" s="4"/>
    </row>
    <row r="299" spans="6:21" s="1" customFormat="1" x14ac:dyDescent="0.2">
      <c r="F299" s="2"/>
      <c r="G299" s="2"/>
      <c r="H299" s="14"/>
      <c r="I299" s="3"/>
      <c r="R299" s="4"/>
      <c r="S299" s="4"/>
      <c r="T299" s="4"/>
      <c r="U299" s="4"/>
    </row>
    <row r="300" spans="6:21" s="1" customFormat="1" x14ac:dyDescent="0.2">
      <c r="F300" s="2"/>
      <c r="G300" s="2"/>
      <c r="H300" s="14"/>
      <c r="I300" s="3"/>
      <c r="R300" s="4"/>
      <c r="S300" s="4"/>
      <c r="T300" s="4"/>
      <c r="U300" s="4"/>
    </row>
    <row r="301" spans="6:21" s="1" customFormat="1" x14ac:dyDescent="0.2">
      <c r="F301" s="2"/>
      <c r="G301" s="2"/>
      <c r="H301" s="14"/>
      <c r="I301" s="3"/>
      <c r="R301" s="4"/>
      <c r="S301" s="4"/>
      <c r="T301" s="4"/>
      <c r="U301" s="4"/>
    </row>
    <row r="302" spans="6:21" s="1" customFormat="1" x14ac:dyDescent="0.2">
      <c r="F302" s="2"/>
      <c r="G302" s="2"/>
      <c r="H302" s="14"/>
      <c r="I302" s="3"/>
      <c r="R302" s="4"/>
      <c r="S302" s="4"/>
      <c r="T302" s="4"/>
      <c r="U302" s="4"/>
    </row>
    <row r="303" spans="6:21" s="1" customFormat="1" x14ac:dyDescent="0.2">
      <c r="F303" s="2"/>
      <c r="G303" s="2"/>
      <c r="H303" s="14"/>
      <c r="I303" s="3"/>
      <c r="R303" s="4"/>
      <c r="S303" s="4"/>
      <c r="T303" s="4"/>
      <c r="U303" s="4"/>
    </row>
    <row r="304" spans="6:21" s="1" customFormat="1" x14ac:dyDescent="0.2">
      <c r="F304" s="2"/>
      <c r="G304" s="2"/>
      <c r="H304" s="14"/>
      <c r="I304" s="3"/>
      <c r="R304" s="4"/>
      <c r="S304" s="4"/>
      <c r="T304" s="4"/>
      <c r="U304" s="4"/>
    </row>
    <row r="305" spans="6:21" s="1" customFormat="1" x14ac:dyDescent="0.2">
      <c r="F305" s="2"/>
      <c r="G305" s="2"/>
      <c r="H305" s="14"/>
      <c r="I305" s="3"/>
      <c r="R305" s="4"/>
      <c r="S305" s="4"/>
      <c r="T305" s="4"/>
      <c r="U305" s="4"/>
    </row>
    <row r="306" spans="6:21" s="1" customFormat="1" x14ac:dyDescent="0.2">
      <c r="F306" s="2"/>
      <c r="G306" s="2"/>
      <c r="H306" s="14"/>
      <c r="I306" s="3"/>
      <c r="R306" s="4"/>
      <c r="S306" s="4"/>
      <c r="T306" s="4"/>
      <c r="U306" s="4"/>
    </row>
    <row r="307" spans="6:21" s="1" customFormat="1" x14ac:dyDescent="0.2">
      <c r="F307" s="2"/>
      <c r="G307" s="2"/>
      <c r="H307" s="14"/>
      <c r="I307" s="3"/>
      <c r="R307" s="4"/>
      <c r="S307" s="4"/>
      <c r="T307" s="4"/>
      <c r="U307" s="4"/>
    </row>
    <row r="308" spans="6:21" s="1" customFormat="1" x14ac:dyDescent="0.2">
      <c r="F308" s="2"/>
      <c r="G308" s="2"/>
      <c r="H308" s="14"/>
      <c r="I308" s="3"/>
      <c r="R308" s="4"/>
      <c r="S308" s="4"/>
      <c r="T308" s="4"/>
      <c r="U308" s="4"/>
    </row>
    <row r="309" spans="6:21" s="1" customFormat="1" x14ac:dyDescent="0.2">
      <c r="F309" s="2"/>
      <c r="G309" s="2"/>
      <c r="H309" s="14"/>
      <c r="I309" s="3"/>
      <c r="R309" s="4"/>
      <c r="S309" s="4"/>
      <c r="T309" s="4"/>
      <c r="U309" s="4"/>
    </row>
    <row r="310" spans="6:21" s="1" customFormat="1" x14ac:dyDescent="0.2">
      <c r="F310" s="2"/>
      <c r="G310" s="2"/>
      <c r="H310" s="14"/>
      <c r="I310" s="3"/>
      <c r="R310" s="4"/>
      <c r="S310" s="4"/>
      <c r="T310" s="4"/>
      <c r="U310" s="4"/>
    </row>
    <row r="311" spans="6:21" s="1" customFormat="1" x14ac:dyDescent="0.2">
      <c r="F311" s="2"/>
      <c r="G311" s="2"/>
      <c r="H311" s="14"/>
      <c r="I311" s="3"/>
      <c r="R311" s="4"/>
      <c r="S311" s="4"/>
      <c r="T311" s="4"/>
      <c r="U311" s="4"/>
    </row>
    <row r="312" spans="6:21" s="1" customFormat="1" x14ac:dyDescent="0.2">
      <c r="F312" s="2"/>
      <c r="G312" s="2"/>
      <c r="H312" s="14"/>
      <c r="I312" s="3"/>
      <c r="R312" s="4"/>
      <c r="S312" s="4"/>
      <c r="T312" s="4"/>
      <c r="U312" s="4"/>
    </row>
    <row r="313" spans="6:21" s="1" customFormat="1" x14ac:dyDescent="0.2">
      <c r="F313" s="2"/>
      <c r="G313" s="2"/>
      <c r="H313" s="14"/>
      <c r="I313" s="3"/>
      <c r="R313" s="4"/>
      <c r="S313" s="4"/>
      <c r="T313" s="4"/>
      <c r="U313" s="4"/>
    </row>
    <row r="314" spans="6:21" s="1" customFormat="1" x14ac:dyDescent="0.2">
      <c r="F314" s="2"/>
      <c r="G314" s="2"/>
      <c r="H314" s="14"/>
      <c r="I314" s="3"/>
      <c r="R314" s="4"/>
      <c r="S314" s="4"/>
      <c r="T314" s="4"/>
      <c r="U314" s="4"/>
    </row>
    <row r="315" spans="6:21" s="1" customFormat="1" x14ac:dyDescent="0.2">
      <c r="F315" s="2"/>
      <c r="G315" s="2"/>
      <c r="H315" s="14"/>
      <c r="I315" s="3"/>
      <c r="R315" s="4"/>
      <c r="S315" s="4"/>
      <c r="T315" s="4"/>
      <c r="U315" s="4"/>
    </row>
    <row r="316" spans="6:21" s="1" customFormat="1" x14ac:dyDescent="0.2">
      <c r="F316" s="2"/>
      <c r="G316" s="2"/>
      <c r="H316" s="14"/>
      <c r="I316" s="3"/>
      <c r="R316" s="4"/>
      <c r="S316" s="4"/>
      <c r="T316" s="4"/>
      <c r="U316" s="4"/>
    </row>
    <row r="317" spans="6:21" s="1" customFormat="1" x14ac:dyDescent="0.2">
      <c r="F317" s="2"/>
      <c r="G317" s="2"/>
      <c r="H317" s="14"/>
      <c r="I317" s="3"/>
      <c r="R317" s="4"/>
      <c r="S317" s="4"/>
      <c r="T317" s="4"/>
      <c r="U317" s="4"/>
    </row>
    <row r="318" spans="6:21" s="1" customFormat="1" x14ac:dyDescent="0.2">
      <c r="F318" s="2"/>
      <c r="G318" s="2"/>
      <c r="H318" s="14"/>
      <c r="I318" s="3"/>
      <c r="R318" s="4"/>
      <c r="S318" s="4"/>
      <c r="T318" s="4"/>
      <c r="U318" s="4"/>
    </row>
    <row r="319" spans="6:21" s="1" customFormat="1" x14ac:dyDescent="0.2">
      <c r="F319" s="2"/>
      <c r="G319" s="2"/>
      <c r="H319" s="14"/>
      <c r="I319" s="3"/>
      <c r="R319" s="4"/>
      <c r="S319" s="4"/>
      <c r="T319" s="4"/>
      <c r="U319" s="4"/>
    </row>
    <row r="320" spans="6:21" s="1" customFormat="1" x14ac:dyDescent="0.2">
      <c r="F320" s="2"/>
      <c r="G320" s="2"/>
      <c r="H320" s="14"/>
      <c r="I320" s="3"/>
      <c r="R320" s="4"/>
      <c r="S320" s="4"/>
      <c r="T320" s="4"/>
      <c r="U320" s="4"/>
    </row>
    <row r="321" spans="6:21" s="1" customFormat="1" x14ac:dyDescent="0.2">
      <c r="F321" s="2"/>
      <c r="G321" s="2"/>
      <c r="H321" s="14"/>
      <c r="I321" s="3"/>
      <c r="R321" s="4"/>
      <c r="S321" s="4"/>
      <c r="T321" s="4"/>
      <c r="U321" s="4"/>
    </row>
    <row r="322" spans="6:21" s="1" customFormat="1" x14ac:dyDescent="0.2">
      <c r="F322" s="2"/>
      <c r="G322" s="2"/>
      <c r="H322" s="14"/>
      <c r="I322" s="3"/>
      <c r="R322" s="4"/>
      <c r="S322" s="4"/>
      <c r="T322" s="4"/>
      <c r="U322" s="4"/>
    </row>
    <row r="323" spans="6:21" s="1" customFormat="1" x14ac:dyDescent="0.2">
      <c r="F323" s="2"/>
      <c r="G323" s="2"/>
      <c r="H323" s="14"/>
      <c r="I323" s="3"/>
      <c r="R323" s="4"/>
      <c r="S323" s="4"/>
      <c r="T323" s="4"/>
      <c r="U323" s="4"/>
    </row>
    <row r="324" spans="6:21" s="1" customFormat="1" x14ac:dyDescent="0.2">
      <c r="F324" s="2"/>
      <c r="G324" s="2"/>
      <c r="H324" s="14"/>
      <c r="I324" s="3"/>
      <c r="R324" s="4"/>
      <c r="S324" s="4"/>
      <c r="T324" s="4"/>
      <c r="U324" s="4"/>
    </row>
    <row r="325" spans="6:21" s="1" customFormat="1" x14ac:dyDescent="0.2">
      <c r="F325" s="2"/>
      <c r="G325" s="2"/>
      <c r="H325" s="14"/>
      <c r="I325" s="3"/>
      <c r="R325" s="4"/>
      <c r="S325" s="4"/>
      <c r="T325" s="4"/>
      <c r="U325" s="4"/>
    </row>
    <row r="326" spans="6:21" s="1" customFormat="1" x14ac:dyDescent="0.2">
      <c r="F326" s="2"/>
      <c r="G326" s="2"/>
      <c r="H326" s="14"/>
      <c r="I326" s="3"/>
      <c r="R326" s="4"/>
      <c r="S326" s="4"/>
      <c r="T326" s="4"/>
      <c r="U326" s="4"/>
    </row>
    <row r="327" spans="6:21" s="1" customFormat="1" x14ac:dyDescent="0.2">
      <c r="F327" s="2"/>
      <c r="G327" s="2"/>
      <c r="H327" s="14"/>
      <c r="I327" s="3"/>
      <c r="R327" s="4"/>
      <c r="S327" s="4"/>
      <c r="T327" s="4"/>
      <c r="U327" s="4"/>
    </row>
    <row r="328" spans="6:21" s="1" customFormat="1" x14ac:dyDescent="0.2">
      <c r="F328" s="2"/>
      <c r="G328" s="2"/>
      <c r="H328" s="14"/>
      <c r="I328" s="3"/>
      <c r="R328" s="4"/>
      <c r="S328" s="4"/>
      <c r="T328" s="4"/>
      <c r="U328" s="4"/>
    </row>
    <row r="329" spans="6:21" s="1" customFormat="1" x14ac:dyDescent="0.2">
      <c r="F329" s="2"/>
      <c r="G329" s="2"/>
      <c r="H329" s="14"/>
      <c r="I329" s="3"/>
      <c r="R329" s="4"/>
      <c r="S329" s="4"/>
      <c r="T329" s="4"/>
      <c r="U329" s="4"/>
    </row>
    <row r="330" spans="6:21" s="1" customFormat="1" x14ac:dyDescent="0.2">
      <c r="F330" s="2"/>
      <c r="G330" s="2"/>
      <c r="H330" s="14"/>
      <c r="I330" s="3"/>
      <c r="R330" s="4"/>
      <c r="S330" s="4"/>
      <c r="T330" s="4"/>
      <c r="U330" s="4"/>
    </row>
    <row r="331" spans="6:21" s="1" customFormat="1" x14ac:dyDescent="0.2">
      <c r="F331" s="2"/>
      <c r="G331" s="2"/>
      <c r="H331" s="14"/>
      <c r="I331" s="3"/>
      <c r="R331" s="4"/>
      <c r="S331" s="4"/>
      <c r="T331" s="4"/>
      <c r="U331" s="4"/>
    </row>
    <row r="332" spans="6:21" s="1" customFormat="1" x14ac:dyDescent="0.2">
      <c r="F332" s="2"/>
      <c r="G332" s="2"/>
      <c r="H332" s="14"/>
      <c r="I332" s="3"/>
      <c r="R332" s="4"/>
      <c r="S332" s="4"/>
      <c r="T332" s="4"/>
      <c r="U332" s="4"/>
    </row>
    <row r="333" spans="6:21" s="1" customFormat="1" x14ac:dyDescent="0.2">
      <c r="F333" s="2"/>
      <c r="G333" s="2"/>
      <c r="H333" s="14"/>
      <c r="I333" s="3"/>
      <c r="R333" s="4"/>
      <c r="S333" s="4"/>
      <c r="T333" s="4"/>
      <c r="U333" s="4"/>
    </row>
    <row r="334" spans="6:21" s="1" customFormat="1" x14ac:dyDescent="0.2">
      <c r="F334" s="2"/>
      <c r="G334" s="2"/>
      <c r="H334" s="14"/>
      <c r="I334" s="3"/>
      <c r="R334" s="4"/>
      <c r="S334" s="4"/>
      <c r="T334" s="4"/>
      <c r="U334" s="4"/>
    </row>
    <row r="335" spans="6:21" s="1" customFormat="1" x14ac:dyDescent="0.2">
      <c r="F335" s="2"/>
      <c r="G335" s="2"/>
      <c r="H335" s="14"/>
      <c r="I335" s="3"/>
      <c r="R335" s="4"/>
      <c r="S335" s="4"/>
      <c r="T335" s="4"/>
      <c r="U335" s="4"/>
    </row>
    <row r="336" spans="6:21" s="1" customFormat="1" x14ac:dyDescent="0.2">
      <c r="F336" s="2"/>
      <c r="G336" s="2"/>
      <c r="H336" s="14"/>
      <c r="I336" s="3"/>
      <c r="R336" s="4"/>
      <c r="S336" s="4"/>
      <c r="T336" s="4"/>
      <c r="U336" s="4"/>
    </row>
    <row r="337" spans="6:21" s="1" customFormat="1" x14ac:dyDescent="0.2">
      <c r="F337" s="2"/>
      <c r="G337" s="2"/>
      <c r="H337" s="14"/>
      <c r="I337" s="3"/>
      <c r="R337" s="4"/>
      <c r="S337" s="4"/>
      <c r="T337" s="4"/>
      <c r="U337" s="4"/>
    </row>
    <row r="338" spans="6:21" s="1" customFormat="1" x14ac:dyDescent="0.2">
      <c r="F338" s="2"/>
      <c r="G338" s="2"/>
      <c r="H338" s="14"/>
      <c r="I338" s="3"/>
      <c r="R338" s="4"/>
      <c r="S338" s="4"/>
      <c r="T338" s="4"/>
      <c r="U338" s="4"/>
    </row>
    <row r="339" spans="6:21" s="1" customFormat="1" x14ac:dyDescent="0.2">
      <c r="F339" s="2"/>
      <c r="G339" s="2"/>
      <c r="H339" s="14"/>
      <c r="I339" s="3"/>
      <c r="R339" s="4"/>
      <c r="S339" s="4"/>
      <c r="T339" s="4"/>
      <c r="U339" s="4"/>
    </row>
    <row r="340" spans="6:21" s="1" customFormat="1" x14ac:dyDescent="0.2">
      <c r="F340" s="2"/>
      <c r="G340" s="2"/>
      <c r="H340" s="14"/>
      <c r="I340" s="3"/>
      <c r="R340" s="4"/>
      <c r="S340" s="4"/>
      <c r="T340" s="4"/>
      <c r="U340" s="4"/>
    </row>
    <row r="341" spans="6:21" s="1" customFormat="1" x14ac:dyDescent="0.2">
      <c r="F341" s="2"/>
      <c r="G341" s="2"/>
      <c r="H341" s="14"/>
      <c r="I341" s="3"/>
      <c r="R341" s="4"/>
      <c r="S341" s="4"/>
      <c r="T341" s="4"/>
      <c r="U341" s="4"/>
    </row>
    <row r="342" spans="6:21" s="1" customFormat="1" x14ac:dyDescent="0.2">
      <c r="F342" s="2"/>
      <c r="G342" s="2"/>
      <c r="H342" s="14"/>
      <c r="I342" s="3"/>
      <c r="R342" s="4"/>
      <c r="S342" s="4"/>
      <c r="T342" s="4"/>
      <c r="U342" s="4"/>
    </row>
    <row r="343" spans="6:21" s="1" customFormat="1" x14ac:dyDescent="0.2">
      <c r="F343" s="2"/>
      <c r="G343" s="2"/>
      <c r="H343" s="14"/>
      <c r="I343" s="3"/>
      <c r="R343" s="4"/>
      <c r="S343" s="4"/>
      <c r="T343" s="4"/>
      <c r="U343" s="4"/>
    </row>
    <row r="344" spans="6:21" s="1" customFormat="1" x14ac:dyDescent="0.2">
      <c r="F344" s="2"/>
      <c r="G344" s="2"/>
      <c r="H344" s="14"/>
      <c r="I344" s="3"/>
      <c r="R344" s="4"/>
      <c r="S344" s="4"/>
      <c r="T344" s="4"/>
      <c r="U344" s="4"/>
    </row>
    <row r="345" spans="6:21" s="1" customFormat="1" x14ac:dyDescent="0.2">
      <c r="F345" s="2"/>
      <c r="G345" s="2"/>
      <c r="H345" s="14"/>
      <c r="I345" s="3"/>
      <c r="R345" s="4"/>
      <c r="S345" s="4"/>
      <c r="T345" s="4"/>
      <c r="U345" s="4"/>
    </row>
    <row r="346" spans="6:21" s="1" customFormat="1" x14ac:dyDescent="0.2">
      <c r="F346" s="2"/>
      <c r="G346" s="2"/>
      <c r="H346" s="14"/>
      <c r="I346" s="3"/>
      <c r="R346" s="4"/>
      <c r="S346" s="4"/>
      <c r="T346" s="4"/>
      <c r="U346" s="4"/>
    </row>
    <row r="347" spans="6:21" s="1" customFormat="1" x14ac:dyDescent="0.2">
      <c r="F347" s="2"/>
      <c r="G347" s="2"/>
      <c r="H347" s="14"/>
      <c r="I347" s="3"/>
      <c r="R347" s="4"/>
      <c r="S347" s="4"/>
      <c r="T347" s="4"/>
      <c r="U347" s="4"/>
    </row>
    <row r="348" spans="6:21" s="1" customFormat="1" x14ac:dyDescent="0.2">
      <c r="F348" s="2"/>
      <c r="G348" s="2"/>
      <c r="H348" s="14"/>
      <c r="I348" s="3"/>
      <c r="R348" s="4"/>
      <c r="S348" s="4"/>
      <c r="T348" s="4"/>
      <c r="U348" s="4"/>
    </row>
    <row r="349" spans="6:21" s="1" customFormat="1" x14ac:dyDescent="0.2">
      <c r="F349" s="2"/>
      <c r="G349" s="2"/>
      <c r="H349" s="14"/>
      <c r="I349" s="3"/>
      <c r="R349" s="4"/>
      <c r="S349" s="4"/>
      <c r="T349" s="4"/>
      <c r="U349" s="4"/>
    </row>
    <row r="350" spans="6:21" s="1" customFormat="1" x14ac:dyDescent="0.2">
      <c r="F350" s="2"/>
      <c r="G350" s="2"/>
      <c r="H350" s="14"/>
      <c r="I350" s="3"/>
      <c r="R350" s="4"/>
      <c r="S350" s="4"/>
      <c r="T350" s="4"/>
      <c r="U350" s="4"/>
    </row>
    <row r="351" spans="6:21" s="1" customFormat="1" x14ac:dyDescent="0.2">
      <c r="F351" s="2"/>
      <c r="G351" s="2"/>
      <c r="H351" s="14"/>
      <c r="I351" s="3"/>
      <c r="R351" s="4"/>
      <c r="S351" s="4"/>
      <c r="T351" s="4"/>
      <c r="U351" s="4"/>
    </row>
    <row r="352" spans="6:21" s="1" customFormat="1" x14ac:dyDescent="0.2">
      <c r="F352" s="2"/>
      <c r="G352" s="2"/>
      <c r="H352" s="14"/>
      <c r="I352" s="3"/>
      <c r="R352" s="4"/>
      <c r="S352" s="4"/>
      <c r="T352" s="4"/>
      <c r="U352" s="4"/>
    </row>
    <row r="353" spans="6:21" s="1" customFormat="1" x14ac:dyDescent="0.2">
      <c r="F353" s="2"/>
      <c r="G353" s="2"/>
      <c r="H353" s="14"/>
      <c r="I353" s="3"/>
      <c r="R353" s="4"/>
      <c r="S353" s="4"/>
      <c r="T353" s="4"/>
      <c r="U353" s="4"/>
    </row>
    <row r="354" spans="6:21" s="1" customFormat="1" x14ac:dyDescent="0.2">
      <c r="F354" s="2"/>
      <c r="G354" s="2"/>
      <c r="H354" s="14"/>
      <c r="I354" s="3"/>
      <c r="R354" s="4"/>
      <c r="S354" s="4"/>
      <c r="T354" s="4"/>
      <c r="U354" s="4"/>
    </row>
    <row r="355" spans="6:21" s="1" customFormat="1" x14ac:dyDescent="0.2">
      <c r="F355" s="2"/>
      <c r="G355" s="2"/>
      <c r="H355" s="14"/>
      <c r="I355" s="3"/>
      <c r="R355" s="4"/>
      <c r="S355" s="4"/>
      <c r="T355" s="4"/>
      <c r="U355" s="4"/>
    </row>
    <row r="356" spans="6:21" s="1" customFormat="1" x14ac:dyDescent="0.2">
      <c r="F356" s="2"/>
      <c r="G356" s="2"/>
      <c r="H356" s="14"/>
      <c r="I356" s="3"/>
      <c r="R356" s="4"/>
      <c r="S356" s="4"/>
      <c r="T356" s="4"/>
      <c r="U356" s="4"/>
    </row>
    <row r="357" spans="6:21" s="1" customFormat="1" x14ac:dyDescent="0.2">
      <c r="F357" s="2"/>
      <c r="G357" s="2"/>
      <c r="H357" s="14"/>
      <c r="I357" s="3"/>
      <c r="R357" s="4"/>
      <c r="S357" s="4"/>
      <c r="T357" s="4"/>
      <c r="U357" s="4"/>
    </row>
    <row r="358" spans="6:21" s="1" customFormat="1" x14ac:dyDescent="0.2">
      <c r="F358" s="2"/>
      <c r="G358" s="2"/>
      <c r="H358" s="14"/>
      <c r="I358" s="3"/>
      <c r="R358" s="4"/>
      <c r="S358" s="4"/>
      <c r="T358" s="4"/>
      <c r="U358" s="4"/>
    </row>
    <row r="359" spans="6:21" s="1" customFormat="1" x14ac:dyDescent="0.2">
      <c r="F359" s="2"/>
      <c r="G359" s="2"/>
      <c r="H359" s="14"/>
      <c r="I359" s="3"/>
      <c r="R359" s="4"/>
      <c r="S359" s="4"/>
      <c r="T359" s="4"/>
      <c r="U359" s="4"/>
    </row>
    <row r="360" spans="6:21" s="1" customFormat="1" x14ac:dyDescent="0.2">
      <c r="F360" s="2"/>
      <c r="G360" s="2"/>
      <c r="H360" s="14"/>
      <c r="I360" s="3"/>
      <c r="R360" s="4"/>
      <c r="S360" s="4"/>
      <c r="T360" s="4"/>
      <c r="U360" s="4"/>
    </row>
    <row r="361" spans="6:21" s="1" customFormat="1" x14ac:dyDescent="0.2">
      <c r="F361" s="2"/>
      <c r="G361" s="2"/>
      <c r="H361" s="14"/>
      <c r="I361" s="3"/>
      <c r="R361" s="4"/>
      <c r="S361" s="4"/>
      <c r="T361" s="4"/>
      <c r="U361" s="4"/>
    </row>
    <row r="362" spans="6:21" s="1" customFormat="1" x14ac:dyDescent="0.2">
      <c r="F362" s="2"/>
      <c r="G362" s="2"/>
      <c r="H362" s="14"/>
      <c r="I362" s="3"/>
      <c r="R362" s="4"/>
      <c r="S362" s="4"/>
      <c r="T362" s="4"/>
      <c r="U362" s="4"/>
    </row>
    <row r="363" spans="6:21" s="1" customFormat="1" x14ac:dyDescent="0.2">
      <c r="F363" s="2"/>
      <c r="G363" s="2"/>
      <c r="H363" s="14"/>
      <c r="I363" s="3"/>
      <c r="R363" s="4"/>
      <c r="S363" s="4"/>
      <c r="T363" s="4"/>
      <c r="U363" s="4"/>
    </row>
    <row r="364" spans="6:21" s="1" customFormat="1" x14ac:dyDescent="0.2">
      <c r="F364" s="2"/>
      <c r="G364" s="2"/>
      <c r="H364" s="14"/>
      <c r="I364" s="3"/>
      <c r="R364" s="4"/>
      <c r="S364" s="4"/>
      <c r="T364" s="4"/>
      <c r="U364" s="4"/>
    </row>
    <row r="365" spans="6:21" s="1" customFormat="1" x14ac:dyDescent="0.2">
      <c r="F365" s="2"/>
      <c r="G365" s="2"/>
      <c r="H365" s="14"/>
      <c r="I365" s="3"/>
      <c r="R365" s="4"/>
      <c r="S365" s="4"/>
      <c r="T365" s="4"/>
      <c r="U365" s="4"/>
    </row>
    <row r="366" spans="6:21" s="1" customFormat="1" x14ac:dyDescent="0.2">
      <c r="F366" s="2"/>
      <c r="G366" s="2"/>
      <c r="H366" s="14"/>
      <c r="I366" s="3"/>
      <c r="R366" s="4"/>
      <c r="S366" s="4"/>
      <c r="T366" s="4"/>
      <c r="U366" s="4"/>
    </row>
    <row r="367" spans="6:21" s="1" customFormat="1" x14ac:dyDescent="0.2">
      <c r="F367" s="2"/>
      <c r="G367" s="2"/>
      <c r="H367" s="14"/>
      <c r="I367" s="3"/>
      <c r="R367" s="4"/>
      <c r="S367" s="4"/>
      <c r="T367" s="4"/>
      <c r="U367" s="4"/>
    </row>
    <row r="368" spans="6:21" s="1" customFormat="1" x14ac:dyDescent="0.2">
      <c r="F368" s="2"/>
      <c r="G368" s="2"/>
      <c r="H368" s="14"/>
      <c r="I368" s="3"/>
      <c r="R368" s="4"/>
      <c r="S368" s="4"/>
      <c r="T368" s="4"/>
      <c r="U368" s="4"/>
    </row>
    <row r="369" spans="6:21" s="1" customFormat="1" x14ac:dyDescent="0.2">
      <c r="F369" s="2"/>
      <c r="G369" s="2"/>
      <c r="H369" s="14"/>
      <c r="I369" s="3"/>
      <c r="R369" s="4"/>
      <c r="S369" s="4"/>
      <c r="T369" s="4"/>
      <c r="U369" s="4"/>
    </row>
    <row r="370" spans="6:21" s="1" customFormat="1" x14ac:dyDescent="0.2">
      <c r="F370" s="2"/>
      <c r="G370" s="2"/>
      <c r="H370" s="14"/>
      <c r="I370" s="3"/>
      <c r="R370" s="4"/>
      <c r="S370" s="4"/>
      <c r="T370" s="4"/>
      <c r="U370" s="4"/>
    </row>
    <row r="371" spans="6:21" s="1" customFormat="1" x14ac:dyDescent="0.2">
      <c r="F371" s="2"/>
      <c r="G371" s="2"/>
      <c r="H371" s="14"/>
      <c r="I371" s="3"/>
      <c r="R371" s="4"/>
      <c r="S371" s="4"/>
      <c r="T371" s="4"/>
      <c r="U371" s="4"/>
    </row>
    <row r="372" spans="6:21" s="1" customFormat="1" x14ac:dyDescent="0.2">
      <c r="F372" s="2"/>
      <c r="G372" s="2"/>
      <c r="H372" s="14"/>
      <c r="I372" s="3"/>
      <c r="R372" s="4"/>
      <c r="S372" s="4"/>
      <c r="T372" s="4"/>
      <c r="U372" s="4"/>
    </row>
    <row r="373" spans="6:21" s="1" customFormat="1" x14ac:dyDescent="0.2">
      <c r="F373" s="2"/>
      <c r="G373" s="2"/>
      <c r="H373" s="14"/>
      <c r="I373" s="3"/>
      <c r="R373" s="4"/>
      <c r="S373" s="4"/>
      <c r="T373" s="4"/>
      <c r="U373" s="4"/>
    </row>
    <row r="374" spans="6:21" s="1" customFormat="1" x14ac:dyDescent="0.2">
      <c r="F374" s="2"/>
      <c r="G374" s="2"/>
      <c r="H374" s="14"/>
      <c r="I374" s="3"/>
      <c r="R374" s="4"/>
      <c r="S374" s="4"/>
      <c r="T374" s="4"/>
      <c r="U374" s="4"/>
    </row>
    <row r="375" spans="6:21" s="1" customFormat="1" x14ac:dyDescent="0.2">
      <c r="F375" s="2"/>
      <c r="G375" s="2"/>
      <c r="H375" s="14"/>
      <c r="I375" s="3"/>
      <c r="R375" s="4"/>
      <c r="S375" s="4"/>
      <c r="T375" s="4"/>
      <c r="U375" s="4"/>
    </row>
    <row r="376" spans="6:21" s="1" customFormat="1" x14ac:dyDescent="0.2">
      <c r="F376" s="2"/>
      <c r="G376" s="2"/>
      <c r="H376" s="14"/>
      <c r="I376" s="3"/>
      <c r="R376" s="4"/>
      <c r="S376" s="4"/>
      <c r="T376" s="4"/>
      <c r="U376" s="4"/>
    </row>
    <row r="377" spans="6:21" s="1" customFormat="1" x14ac:dyDescent="0.2">
      <c r="F377" s="2"/>
      <c r="G377" s="2"/>
      <c r="H377" s="14"/>
      <c r="I377" s="3"/>
      <c r="R377" s="4"/>
      <c r="S377" s="4"/>
      <c r="T377" s="4"/>
      <c r="U377" s="4"/>
    </row>
    <row r="378" spans="6:21" s="1" customFormat="1" x14ac:dyDescent="0.2">
      <c r="F378" s="2"/>
      <c r="G378" s="2"/>
      <c r="H378" s="14"/>
      <c r="I378" s="3"/>
      <c r="R378" s="4"/>
      <c r="S378" s="4"/>
      <c r="T378" s="4"/>
      <c r="U378" s="4"/>
    </row>
    <row r="379" spans="6:21" s="1" customFormat="1" x14ac:dyDescent="0.2">
      <c r="F379" s="2"/>
      <c r="G379" s="2"/>
      <c r="H379" s="14"/>
      <c r="I379" s="3"/>
      <c r="R379" s="4"/>
      <c r="S379" s="4"/>
      <c r="T379" s="4"/>
      <c r="U379" s="4"/>
    </row>
    <row r="380" spans="6:21" s="1" customFormat="1" x14ac:dyDescent="0.2">
      <c r="F380" s="2"/>
      <c r="G380" s="2"/>
      <c r="H380" s="14"/>
      <c r="I380" s="3"/>
      <c r="R380" s="4"/>
      <c r="S380" s="4"/>
      <c r="T380" s="4"/>
      <c r="U380" s="4"/>
    </row>
    <row r="381" spans="6:21" s="1" customFormat="1" x14ac:dyDescent="0.2">
      <c r="F381" s="2"/>
      <c r="G381" s="2"/>
      <c r="H381" s="14"/>
      <c r="I381" s="3"/>
      <c r="R381" s="4"/>
      <c r="S381" s="4"/>
      <c r="T381" s="4"/>
      <c r="U381" s="4"/>
    </row>
    <row r="382" spans="6:21" s="1" customFormat="1" x14ac:dyDescent="0.2">
      <c r="F382" s="2"/>
      <c r="G382" s="2"/>
      <c r="H382" s="14"/>
      <c r="I382" s="3"/>
      <c r="R382" s="4"/>
      <c r="S382" s="4"/>
      <c r="T382" s="4"/>
      <c r="U382" s="4"/>
    </row>
    <row r="383" spans="6:21" s="1" customFormat="1" x14ac:dyDescent="0.2">
      <c r="F383" s="2"/>
      <c r="G383" s="2"/>
      <c r="H383" s="14"/>
      <c r="I383" s="3"/>
      <c r="R383" s="4"/>
      <c r="S383" s="4"/>
      <c r="T383" s="4"/>
      <c r="U383" s="4"/>
    </row>
    <row r="384" spans="6:21" s="1" customFormat="1" x14ac:dyDescent="0.2">
      <c r="F384" s="2"/>
      <c r="G384" s="2"/>
      <c r="H384" s="14"/>
      <c r="I384" s="3"/>
      <c r="R384" s="4"/>
      <c r="S384" s="4"/>
      <c r="T384" s="4"/>
      <c r="U384" s="4"/>
    </row>
    <row r="385" spans="6:21" s="1" customFormat="1" x14ac:dyDescent="0.2">
      <c r="F385" s="2"/>
      <c r="G385" s="2"/>
      <c r="H385" s="14"/>
      <c r="I385" s="3"/>
      <c r="R385" s="4"/>
      <c r="S385" s="4"/>
      <c r="T385" s="4"/>
      <c r="U385" s="4"/>
    </row>
    <row r="386" spans="6:21" s="1" customFormat="1" x14ac:dyDescent="0.2">
      <c r="F386" s="2"/>
      <c r="G386" s="2"/>
      <c r="H386" s="14"/>
      <c r="I386" s="3"/>
      <c r="R386" s="4"/>
      <c r="S386" s="4"/>
      <c r="T386" s="4"/>
      <c r="U386" s="4"/>
    </row>
    <row r="387" spans="6:21" s="1" customFormat="1" x14ac:dyDescent="0.2">
      <c r="F387" s="2"/>
      <c r="G387" s="2"/>
      <c r="H387" s="14"/>
      <c r="I387" s="3"/>
      <c r="R387" s="4"/>
      <c r="S387" s="4"/>
      <c r="T387" s="4"/>
      <c r="U387" s="4"/>
    </row>
    <row r="388" spans="6:21" s="1" customFormat="1" x14ac:dyDescent="0.2">
      <c r="F388" s="2"/>
      <c r="G388" s="2"/>
      <c r="H388" s="14"/>
      <c r="I388" s="3"/>
      <c r="R388" s="4"/>
      <c r="S388" s="4"/>
      <c r="T388" s="4"/>
      <c r="U388" s="4"/>
    </row>
    <row r="389" spans="6:21" s="1" customFormat="1" x14ac:dyDescent="0.2">
      <c r="F389" s="2"/>
      <c r="G389" s="2"/>
      <c r="H389" s="14"/>
      <c r="I389" s="3"/>
      <c r="R389" s="4"/>
      <c r="S389" s="4"/>
      <c r="T389" s="4"/>
      <c r="U389" s="4"/>
    </row>
    <row r="390" spans="6:21" s="1" customFormat="1" x14ac:dyDescent="0.2">
      <c r="F390" s="2"/>
      <c r="G390" s="2"/>
      <c r="H390" s="14"/>
      <c r="I390" s="3"/>
      <c r="R390" s="4"/>
      <c r="S390" s="4"/>
      <c r="T390" s="4"/>
      <c r="U390" s="4"/>
    </row>
    <row r="391" spans="6:21" s="1" customFormat="1" x14ac:dyDescent="0.2">
      <c r="F391" s="2"/>
      <c r="G391" s="2"/>
      <c r="H391" s="14"/>
      <c r="I391" s="3"/>
      <c r="R391" s="4"/>
      <c r="S391" s="4"/>
      <c r="T391" s="4"/>
      <c r="U391" s="4"/>
    </row>
    <row r="392" spans="6:21" s="1" customFormat="1" x14ac:dyDescent="0.2">
      <c r="F392" s="2"/>
      <c r="G392" s="2"/>
      <c r="H392" s="14"/>
      <c r="I392" s="3"/>
      <c r="R392" s="4"/>
      <c r="S392" s="4"/>
      <c r="T392" s="4"/>
      <c r="U392" s="4"/>
    </row>
    <row r="393" spans="6:21" s="1" customFormat="1" x14ac:dyDescent="0.2">
      <c r="F393" s="2"/>
      <c r="G393" s="2"/>
      <c r="H393" s="14"/>
      <c r="I393" s="3"/>
      <c r="R393" s="4"/>
      <c r="S393" s="4"/>
      <c r="T393" s="4"/>
      <c r="U393" s="4"/>
    </row>
    <row r="394" spans="6:21" s="1" customFormat="1" x14ac:dyDescent="0.2">
      <c r="F394" s="2"/>
      <c r="G394" s="2"/>
      <c r="H394" s="14"/>
      <c r="I394" s="3"/>
      <c r="R394" s="4"/>
      <c r="S394" s="4"/>
      <c r="T394" s="4"/>
      <c r="U394" s="4"/>
    </row>
    <row r="395" spans="6:21" s="1" customFormat="1" x14ac:dyDescent="0.2">
      <c r="F395" s="2"/>
      <c r="G395" s="2"/>
      <c r="H395" s="14"/>
      <c r="I395" s="3"/>
      <c r="R395" s="4"/>
      <c r="S395" s="4"/>
      <c r="T395" s="4"/>
      <c r="U395" s="4"/>
    </row>
    <row r="396" spans="6:21" s="1" customFormat="1" x14ac:dyDescent="0.2">
      <c r="F396" s="2"/>
      <c r="G396" s="2"/>
      <c r="H396" s="14"/>
      <c r="I396" s="3"/>
      <c r="R396" s="4"/>
      <c r="S396" s="4"/>
      <c r="T396" s="4"/>
      <c r="U396" s="4"/>
    </row>
    <row r="397" spans="6:21" s="1" customFormat="1" x14ac:dyDescent="0.2">
      <c r="F397" s="2"/>
      <c r="G397" s="2"/>
      <c r="H397" s="14"/>
      <c r="I397" s="3"/>
      <c r="R397" s="4"/>
      <c r="S397" s="4"/>
      <c r="T397" s="4"/>
      <c r="U397" s="4"/>
    </row>
    <row r="398" spans="6:21" s="1" customFormat="1" x14ac:dyDescent="0.2">
      <c r="F398" s="2"/>
      <c r="G398" s="2"/>
      <c r="H398" s="14"/>
      <c r="I398" s="3"/>
      <c r="R398" s="4"/>
      <c r="S398" s="4"/>
      <c r="T398" s="4"/>
      <c r="U398" s="4"/>
    </row>
    <row r="399" spans="6:21" s="1" customFormat="1" x14ac:dyDescent="0.2">
      <c r="F399" s="2"/>
      <c r="G399" s="2"/>
      <c r="H399" s="14"/>
      <c r="I399" s="3"/>
      <c r="R399" s="4"/>
      <c r="S399" s="4"/>
      <c r="T399" s="4"/>
      <c r="U399" s="4"/>
    </row>
    <row r="400" spans="6:21" s="1" customFormat="1" x14ac:dyDescent="0.2">
      <c r="F400" s="2"/>
      <c r="G400" s="2"/>
      <c r="H400" s="14"/>
      <c r="I400" s="3"/>
      <c r="R400" s="4"/>
      <c r="S400" s="4"/>
      <c r="T400" s="4"/>
      <c r="U400" s="4"/>
    </row>
    <row r="401" spans="6:21" s="1" customFormat="1" x14ac:dyDescent="0.2">
      <c r="F401" s="2"/>
      <c r="G401" s="2"/>
      <c r="H401" s="14"/>
      <c r="I401" s="3"/>
      <c r="R401" s="4"/>
      <c r="S401" s="4"/>
      <c r="T401" s="4"/>
      <c r="U401" s="4"/>
    </row>
    <row r="402" spans="6:21" s="1" customFormat="1" x14ac:dyDescent="0.2">
      <c r="F402" s="2"/>
      <c r="G402" s="2"/>
      <c r="H402" s="14"/>
      <c r="I402" s="3"/>
      <c r="R402" s="4"/>
      <c r="S402" s="4"/>
      <c r="T402" s="4"/>
      <c r="U402" s="4"/>
    </row>
    <row r="403" spans="6:21" s="1" customFormat="1" x14ac:dyDescent="0.2">
      <c r="F403" s="2"/>
      <c r="G403" s="2"/>
      <c r="H403" s="14"/>
      <c r="I403" s="3"/>
      <c r="R403" s="4"/>
      <c r="S403" s="4"/>
      <c r="T403" s="4"/>
      <c r="U403" s="4"/>
    </row>
    <row r="404" spans="6:21" s="1" customFormat="1" x14ac:dyDescent="0.2">
      <c r="F404" s="2"/>
      <c r="G404" s="2"/>
      <c r="H404" s="14"/>
      <c r="I404" s="3"/>
      <c r="R404" s="4"/>
      <c r="S404" s="4"/>
      <c r="T404" s="4"/>
      <c r="U404" s="4"/>
    </row>
    <row r="405" spans="6:21" s="1" customFormat="1" x14ac:dyDescent="0.2">
      <c r="F405" s="2"/>
      <c r="G405" s="2"/>
      <c r="H405" s="14"/>
      <c r="I405" s="3"/>
      <c r="R405" s="4"/>
      <c r="S405" s="4"/>
      <c r="T405" s="4"/>
      <c r="U405" s="4"/>
    </row>
    <row r="406" spans="6:21" s="1" customFormat="1" x14ac:dyDescent="0.2">
      <c r="F406" s="2"/>
      <c r="G406" s="2"/>
      <c r="H406" s="14"/>
      <c r="I406" s="3"/>
      <c r="R406" s="4"/>
      <c r="S406" s="4"/>
      <c r="T406" s="4"/>
      <c r="U406" s="4"/>
    </row>
    <row r="407" spans="6:21" s="1" customFormat="1" x14ac:dyDescent="0.2">
      <c r="F407" s="2"/>
      <c r="G407" s="2"/>
      <c r="H407" s="14"/>
      <c r="I407" s="3"/>
      <c r="R407" s="4"/>
      <c r="S407" s="4"/>
      <c r="T407" s="4"/>
      <c r="U407" s="4"/>
    </row>
    <row r="408" spans="6:21" s="1" customFormat="1" x14ac:dyDescent="0.2">
      <c r="F408" s="2"/>
      <c r="G408" s="2"/>
      <c r="H408" s="14"/>
      <c r="I408" s="3"/>
      <c r="R408" s="4"/>
      <c r="S408" s="4"/>
      <c r="T408" s="4"/>
      <c r="U408" s="4"/>
    </row>
    <row r="409" spans="6:21" s="1" customFormat="1" x14ac:dyDescent="0.2">
      <c r="F409" s="2"/>
      <c r="G409" s="2"/>
      <c r="H409" s="14"/>
      <c r="I409" s="3"/>
      <c r="R409" s="4"/>
      <c r="S409" s="4"/>
      <c r="T409" s="4"/>
      <c r="U409" s="4"/>
    </row>
    <row r="410" spans="6:21" s="1" customFormat="1" x14ac:dyDescent="0.2">
      <c r="F410" s="2"/>
      <c r="G410" s="2"/>
      <c r="H410" s="14"/>
      <c r="I410" s="3"/>
      <c r="R410" s="4"/>
      <c r="S410" s="4"/>
      <c r="T410" s="4"/>
      <c r="U410" s="4"/>
    </row>
    <row r="411" spans="6:21" s="1" customFormat="1" x14ac:dyDescent="0.2">
      <c r="F411" s="2"/>
      <c r="G411" s="2"/>
      <c r="H411" s="14"/>
      <c r="I411" s="3"/>
      <c r="R411" s="4"/>
      <c r="S411" s="4"/>
      <c r="T411" s="4"/>
      <c r="U411" s="4"/>
    </row>
    <row r="412" spans="6:21" s="1" customFormat="1" x14ac:dyDescent="0.2">
      <c r="F412" s="2"/>
      <c r="G412" s="2"/>
      <c r="H412" s="14"/>
      <c r="I412" s="3"/>
      <c r="R412" s="4"/>
      <c r="S412" s="4"/>
      <c r="T412" s="4"/>
      <c r="U412" s="4"/>
    </row>
    <row r="413" spans="6:21" s="1" customFormat="1" x14ac:dyDescent="0.2">
      <c r="F413" s="2"/>
      <c r="G413" s="2"/>
      <c r="H413" s="14"/>
      <c r="I413" s="3"/>
      <c r="R413" s="4"/>
      <c r="S413" s="4"/>
      <c r="T413" s="4"/>
      <c r="U413" s="4"/>
    </row>
    <row r="414" spans="6:21" s="1" customFormat="1" x14ac:dyDescent="0.2">
      <c r="F414" s="2"/>
      <c r="G414" s="2"/>
      <c r="H414" s="14"/>
      <c r="I414" s="3"/>
      <c r="R414" s="4"/>
      <c r="S414" s="4"/>
      <c r="T414" s="4"/>
      <c r="U414" s="4"/>
    </row>
    <row r="415" spans="6:21" s="1" customFormat="1" x14ac:dyDescent="0.2">
      <c r="F415" s="2"/>
      <c r="G415" s="2"/>
      <c r="H415" s="14"/>
      <c r="I415" s="3"/>
      <c r="R415" s="4"/>
      <c r="S415" s="4"/>
      <c r="T415" s="4"/>
      <c r="U415" s="4"/>
    </row>
    <row r="416" spans="6:21" s="1" customFormat="1" x14ac:dyDescent="0.2">
      <c r="F416" s="2"/>
      <c r="G416" s="2"/>
      <c r="H416" s="14"/>
      <c r="I416" s="3"/>
      <c r="R416" s="4"/>
      <c r="S416" s="4"/>
      <c r="T416" s="4"/>
      <c r="U416" s="4"/>
    </row>
    <row r="417" spans="6:21" s="1" customFormat="1" x14ac:dyDescent="0.2">
      <c r="F417" s="2"/>
      <c r="G417" s="2"/>
      <c r="H417" s="14"/>
      <c r="I417" s="3"/>
      <c r="R417" s="4"/>
      <c r="S417" s="4"/>
      <c r="T417" s="4"/>
      <c r="U417" s="4"/>
    </row>
    <row r="418" spans="6:21" s="1" customFormat="1" x14ac:dyDescent="0.2">
      <c r="F418" s="2"/>
      <c r="G418" s="2"/>
      <c r="H418" s="14"/>
      <c r="I418" s="3"/>
      <c r="R418" s="4"/>
      <c r="S418" s="4"/>
      <c r="T418" s="4"/>
      <c r="U418" s="4"/>
    </row>
    <row r="419" spans="6:21" s="1" customFormat="1" x14ac:dyDescent="0.2">
      <c r="F419" s="2"/>
      <c r="G419" s="2"/>
      <c r="H419" s="14"/>
      <c r="I419" s="3"/>
      <c r="R419" s="4"/>
      <c r="S419" s="4"/>
      <c r="T419" s="4"/>
      <c r="U419" s="4"/>
    </row>
    <row r="420" spans="6:21" s="1" customFormat="1" x14ac:dyDescent="0.2">
      <c r="F420" s="2"/>
      <c r="G420" s="2"/>
      <c r="H420" s="14"/>
      <c r="I420" s="3"/>
      <c r="R420" s="4"/>
      <c r="S420" s="4"/>
      <c r="T420" s="4"/>
      <c r="U420" s="4"/>
    </row>
    <row r="421" spans="6:21" s="1" customFormat="1" x14ac:dyDescent="0.2">
      <c r="F421" s="2"/>
      <c r="G421" s="2"/>
      <c r="H421" s="14"/>
      <c r="I421" s="3"/>
      <c r="R421" s="4"/>
      <c r="S421" s="4"/>
      <c r="T421" s="4"/>
      <c r="U421" s="4"/>
    </row>
    <row r="422" spans="6:21" s="1" customFormat="1" x14ac:dyDescent="0.2">
      <c r="F422" s="2"/>
      <c r="G422" s="2"/>
      <c r="H422" s="14"/>
      <c r="I422" s="3"/>
      <c r="R422" s="4"/>
      <c r="S422" s="4"/>
      <c r="T422" s="4"/>
      <c r="U422" s="4"/>
    </row>
    <row r="423" spans="6:21" s="1" customFormat="1" x14ac:dyDescent="0.2">
      <c r="F423" s="2"/>
      <c r="G423" s="2"/>
      <c r="H423" s="14"/>
      <c r="I423" s="3"/>
      <c r="R423" s="4"/>
      <c r="S423" s="4"/>
      <c r="T423" s="4"/>
      <c r="U423" s="4"/>
    </row>
    <row r="424" spans="6:21" s="1" customFormat="1" x14ac:dyDescent="0.2">
      <c r="F424" s="2"/>
      <c r="G424" s="2"/>
      <c r="H424" s="14"/>
      <c r="I424" s="3"/>
      <c r="R424" s="4"/>
      <c r="S424" s="4"/>
      <c r="T424" s="4"/>
      <c r="U424" s="4"/>
    </row>
    <row r="425" spans="6:21" s="1" customFormat="1" x14ac:dyDescent="0.2">
      <c r="F425" s="2"/>
      <c r="G425" s="2"/>
      <c r="H425" s="14"/>
      <c r="I425" s="3"/>
      <c r="R425" s="4"/>
      <c r="S425" s="4"/>
      <c r="T425" s="4"/>
      <c r="U425" s="4"/>
    </row>
    <row r="426" spans="6:21" s="1" customFormat="1" x14ac:dyDescent="0.2">
      <c r="F426" s="2"/>
      <c r="G426" s="2"/>
      <c r="H426" s="14"/>
      <c r="I426" s="3"/>
      <c r="R426" s="4"/>
      <c r="S426" s="4"/>
      <c r="T426" s="4"/>
      <c r="U426" s="4"/>
    </row>
    <row r="427" spans="6:21" s="1" customFormat="1" x14ac:dyDescent="0.2">
      <c r="F427" s="2"/>
      <c r="G427" s="2"/>
      <c r="H427" s="14"/>
      <c r="I427" s="3"/>
      <c r="R427" s="4"/>
      <c r="S427" s="4"/>
      <c r="T427" s="4"/>
      <c r="U427" s="4"/>
    </row>
    <row r="428" spans="6:21" s="1" customFormat="1" x14ac:dyDescent="0.2">
      <c r="F428" s="2"/>
      <c r="G428" s="2"/>
      <c r="H428" s="14"/>
      <c r="I428" s="3"/>
      <c r="R428" s="4"/>
      <c r="S428" s="4"/>
      <c r="T428" s="4"/>
      <c r="U428" s="4"/>
    </row>
    <row r="429" spans="6:21" s="1" customFormat="1" x14ac:dyDescent="0.2">
      <c r="F429" s="2"/>
      <c r="G429" s="2"/>
      <c r="H429" s="14"/>
      <c r="I429" s="3"/>
      <c r="R429" s="4"/>
      <c r="S429" s="4"/>
      <c r="T429" s="4"/>
      <c r="U429" s="4"/>
    </row>
    <row r="430" spans="6:21" s="1" customFormat="1" x14ac:dyDescent="0.2">
      <c r="F430" s="2"/>
      <c r="G430" s="2"/>
      <c r="H430" s="14"/>
      <c r="I430" s="3"/>
      <c r="R430" s="4"/>
      <c r="S430" s="4"/>
      <c r="T430" s="4"/>
      <c r="U430" s="4"/>
    </row>
    <row r="431" spans="6:21" s="1" customFormat="1" x14ac:dyDescent="0.2">
      <c r="F431" s="2"/>
      <c r="G431" s="2"/>
      <c r="H431" s="14"/>
      <c r="I431" s="3"/>
      <c r="R431" s="4"/>
      <c r="S431" s="4"/>
      <c r="T431" s="4"/>
      <c r="U431" s="4"/>
    </row>
    <row r="432" spans="6:21" s="1" customFormat="1" x14ac:dyDescent="0.2">
      <c r="F432" s="2"/>
      <c r="G432" s="2"/>
      <c r="H432" s="14"/>
      <c r="I432" s="3"/>
      <c r="R432" s="4"/>
      <c r="S432" s="4"/>
      <c r="T432" s="4"/>
      <c r="U432" s="4"/>
    </row>
    <row r="433" spans="6:21" s="1" customFormat="1" x14ac:dyDescent="0.2">
      <c r="F433" s="2"/>
      <c r="G433" s="2"/>
      <c r="H433" s="14"/>
      <c r="I433" s="3"/>
      <c r="R433" s="4"/>
      <c r="S433" s="4"/>
      <c r="T433" s="4"/>
      <c r="U433" s="4"/>
    </row>
    <row r="434" spans="6:21" s="1" customFormat="1" x14ac:dyDescent="0.2">
      <c r="F434" s="2"/>
      <c r="G434" s="2"/>
      <c r="H434" s="14"/>
      <c r="I434" s="3"/>
      <c r="R434" s="4"/>
      <c r="S434" s="4"/>
      <c r="T434" s="4"/>
      <c r="U434" s="4"/>
    </row>
    <row r="435" spans="6:21" s="1" customFormat="1" x14ac:dyDescent="0.2">
      <c r="F435" s="2"/>
      <c r="G435" s="2"/>
      <c r="H435" s="14"/>
      <c r="I435" s="3"/>
      <c r="R435" s="4"/>
      <c r="S435" s="4"/>
      <c r="T435" s="4"/>
      <c r="U435" s="4"/>
    </row>
    <row r="436" spans="6:21" s="1" customFormat="1" x14ac:dyDescent="0.2">
      <c r="F436" s="2"/>
      <c r="G436" s="2"/>
      <c r="H436" s="14"/>
      <c r="I436" s="3"/>
      <c r="R436" s="4"/>
      <c r="S436" s="4"/>
      <c r="T436" s="4"/>
      <c r="U436" s="4"/>
    </row>
    <row r="437" spans="6:21" s="1" customFormat="1" x14ac:dyDescent="0.2">
      <c r="F437" s="2"/>
      <c r="G437" s="2"/>
      <c r="H437" s="14"/>
      <c r="I437" s="3"/>
      <c r="R437" s="4"/>
      <c r="S437" s="4"/>
      <c r="T437" s="4"/>
      <c r="U437" s="4"/>
    </row>
    <row r="438" spans="6:21" s="1" customFormat="1" x14ac:dyDescent="0.2">
      <c r="F438" s="2"/>
      <c r="G438" s="2"/>
      <c r="H438" s="14"/>
      <c r="I438" s="3"/>
      <c r="R438" s="4"/>
      <c r="S438" s="4"/>
      <c r="T438" s="4"/>
      <c r="U438" s="4"/>
    </row>
    <row r="439" spans="6:21" s="1" customFormat="1" x14ac:dyDescent="0.2">
      <c r="F439" s="2"/>
      <c r="G439" s="2"/>
      <c r="H439" s="14"/>
      <c r="I439" s="3"/>
      <c r="R439" s="4"/>
      <c r="S439" s="4"/>
      <c r="T439" s="4"/>
      <c r="U439" s="4"/>
    </row>
    <row r="440" spans="6:21" s="1" customFormat="1" x14ac:dyDescent="0.2">
      <c r="F440" s="2"/>
      <c r="G440" s="2"/>
      <c r="H440" s="14"/>
      <c r="I440" s="3"/>
      <c r="R440" s="4"/>
      <c r="S440" s="4"/>
      <c r="T440" s="4"/>
      <c r="U440" s="4"/>
    </row>
    <row r="441" spans="6:21" s="1" customFormat="1" x14ac:dyDescent="0.2">
      <c r="F441" s="2"/>
      <c r="G441" s="2"/>
      <c r="H441" s="14"/>
      <c r="I441" s="3"/>
      <c r="R441" s="4"/>
      <c r="S441" s="4"/>
      <c r="T441" s="4"/>
      <c r="U441" s="4"/>
    </row>
    <row r="442" spans="6:21" s="1" customFormat="1" x14ac:dyDescent="0.2">
      <c r="F442" s="2"/>
      <c r="G442" s="2"/>
      <c r="H442" s="14"/>
      <c r="I442" s="3"/>
      <c r="R442" s="4"/>
      <c r="S442" s="4"/>
      <c r="T442" s="4"/>
      <c r="U442" s="4"/>
    </row>
    <row r="443" spans="6:21" s="1" customFormat="1" x14ac:dyDescent="0.2">
      <c r="F443" s="2"/>
      <c r="G443" s="2"/>
      <c r="H443" s="14"/>
      <c r="I443" s="3"/>
      <c r="R443" s="4"/>
      <c r="S443" s="4"/>
      <c r="T443" s="4"/>
      <c r="U443" s="4"/>
    </row>
    <row r="444" spans="6:21" s="1" customFormat="1" x14ac:dyDescent="0.2">
      <c r="F444" s="2"/>
      <c r="G444" s="2"/>
      <c r="H444" s="14"/>
      <c r="I444" s="3"/>
      <c r="R444" s="4"/>
      <c r="S444" s="4"/>
      <c r="T444" s="4"/>
      <c r="U444" s="4"/>
    </row>
    <row r="445" spans="6:21" s="1" customFormat="1" x14ac:dyDescent="0.2">
      <c r="F445" s="2"/>
      <c r="G445" s="2"/>
      <c r="H445" s="14"/>
      <c r="I445" s="3"/>
      <c r="R445" s="4"/>
      <c r="S445" s="4"/>
      <c r="T445" s="4"/>
      <c r="U445" s="4"/>
    </row>
    <row r="446" spans="6:21" s="1" customFormat="1" x14ac:dyDescent="0.2">
      <c r="F446" s="2"/>
      <c r="G446" s="2"/>
      <c r="H446" s="14"/>
      <c r="I446" s="3"/>
      <c r="R446" s="4"/>
      <c r="S446" s="4"/>
      <c r="T446" s="4"/>
      <c r="U446" s="4"/>
    </row>
    <row r="447" spans="6:21" s="1" customFormat="1" x14ac:dyDescent="0.2">
      <c r="F447" s="2"/>
      <c r="G447" s="2"/>
      <c r="H447" s="14"/>
      <c r="I447" s="3"/>
      <c r="R447" s="4"/>
      <c r="S447" s="4"/>
      <c r="T447" s="4"/>
      <c r="U447" s="4"/>
    </row>
    <row r="448" spans="6:21" s="1" customFormat="1" x14ac:dyDescent="0.2">
      <c r="F448" s="2"/>
      <c r="G448" s="2"/>
      <c r="H448" s="14"/>
      <c r="I448" s="3"/>
      <c r="R448" s="4"/>
      <c r="S448" s="4"/>
      <c r="T448" s="4"/>
      <c r="U448" s="4"/>
    </row>
    <row r="449" spans="6:21" s="1" customFormat="1" x14ac:dyDescent="0.2">
      <c r="F449" s="2"/>
      <c r="G449" s="2"/>
      <c r="H449" s="14"/>
      <c r="I449" s="3"/>
      <c r="R449" s="4"/>
      <c r="S449" s="4"/>
      <c r="T449" s="4"/>
      <c r="U449" s="4"/>
    </row>
    <row r="450" spans="6:21" s="1" customFormat="1" x14ac:dyDescent="0.2">
      <c r="F450" s="2"/>
      <c r="G450" s="2"/>
      <c r="H450" s="14"/>
      <c r="I450" s="3"/>
      <c r="R450" s="4"/>
      <c r="S450" s="4"/>
      <c r="T450" s="4"/>
      <c r="U450" s="4"/>
    </row>
    <row r="451" spans="6:21" s="1" customFormat="1" x14ac:dyDescent="0.2">
      <c r="F451" s="2"/>
      <c r="G451" s="2"/>
      <c r="H451" s="14"/>
      <c r="I451" s="3"/>
      <c r="R451" s="4"/>
      <c r="S451" s="4"/>
      <c r="T451" s="4"/>
      <c r="U451" s="4"/>
    </row>
    <row r="452" spans="6:21" s="1" customFormat="1" x14ac:dyDescent="0.2">
      <c r="F452" s="2"/>
      <c r="G452" s="2"/>
      <c r="H452" s="14"/>
      <c r="I452" s="3"/>
      <c r="R452" s="4"/>
      <c r="S452" s="4"/>
      <c r="T452" s="4"/>
      <c r="U452" s="4"/>
    </row>
    <row r="453" spans="6:21" s="1" customFormat="1" x14ac:dyDescent="0.2">
      <c r="F453" s="2"/>
      <c r="G453" s="2"/>
      <c r="H453" s="14"/>
      <c r="I453" s="3"/>
      <c r="R453" s="4"/>
      <c r="S453" s="4"/>
      <c r="T453" s="4"/>
      <c r="U453" s="4"/>
    </row>
    <row r="454" spans="6:21" s="1" customFormat="1" x14ac:dyDescent="0.2">
      <c r="F454" s="2"/>
      <c r="G454" s="2"/>
      <c r="H454" s="14"/>
      <c r="I454" s="3"/>
      <c r="R454" s="4"/>
      <c r="S454" s="4"/>
      <c r="T454" s="4"/>
      <c r="U454" s="4"/>
    </row>
    <row r="455" spans="6:21" s="1" customFormat="1" x14ac:dyDescent="0.2">
      <c r="F455" s="2"/>
      <c r="G455" s="2"/>
      <c r="H455" s="14"/>
      <c r="I455" s="3"/>
      <c r="R455" s="4"/>
      <c r="S455" s="4"/>
      <c r="T455" s="4"/>
      <c r="U455" s="4"/>
    </row>
    <row r="456" spans="6:21" s="1" customFormat="1" x14ac:dyDescent="0.2">
      <c r="F456" s="2"/>
      <c r="G456" s="2"/>
      <c r="H456" s="14"/>
      <c r="I456" s="3"/>
      <c r="R456" s="4"/>
      <c r="S456" s="4"/>
      <c r="T456" s="4"/>
      <c r="U456" s="4"/>
    </row>
    <row r="457" spans="6:21" s="1" customFormat="1" x14ac:dyDescent="0.2">
      <c r="F457" s="2"/>
      <c r="G457" s="2"/>
      <c r="H457" s="14"/>
      <c r="I457" s="3"/>
      <c r="R457" s="4"/>
      <c r="S457" s="4"/>
      <c r="T457" s="4"/>
      <c r="U457" s="4"/>
    </row>
    <row r="458" spans="6:21" s="1" customFormat="1" x14ac:dyDescent="0.2">
      <c r="F458" s="2"/>
      <c r="G458" s="2"/>
      <c r="H458" s="14"/>
      <c r="I458" s="3"/>
      <c r="R458" s="4"/>
      <c r="S458" s="4"/>
      <c r="T458" s="4"/>
      <c r="U458" s="4"/>
    </row>
    <row r="459" spans="6:21" s="1" customFormat="1" x14ac:dyDescent="0.2">
      <c r="F459" s="2"/>
      <c r="G459" s="2"/>
      <c r="H459" s="14"/>
      <c r="I459" s="3"/>
      <c r="R459" s="4"/>
      <c r="S459" s="4"/>
      <c r="T459" s="4"/>
      <c r="U459" s="4"/>
    </row>
    <row r="460" spans="6:21" s="1" customFormat="1" x14ac:dyDescent="0.2">
      <c r="F460" s="2"/>
      <c r="G460" s="2"/>
      <c r="H460" s="14"/>
      <c r="I460" s="3"/>
      <c r="R460" s="4"/>
      <c r="S460" s="4"/>
      <c r="T460" s="4"/>
      <c r="U460" s="4"/>
    </row>
    <row r="461" spans="6:21" s="1" customFormat="1" x14ac:dyDescent="0.2">
      <c r="F461" s="2"/>
      <c r="G461" s="2"/>
      <c r="H461" s="14"/>
      <c r="I461" s="3"/>
      <c r="R461" s="4"/>
      <c r="S461" s="4"/>
      <c r="T461" s="4"/>
      <c r="U461" s="4"/>
    </row>
    <row r="462" spans="6:21" s="1" customFormat="1" x14ac:dyDescent="0.2">
      <c r="F462" s="2"/>
      <c r="G462" s="2"/>
      <c r="H462" s="14"/>
      <c r="I462" s="3"/>
      <c r="R462" s="4"/>
      <c r="S462" s="4"/>
      <c r="T462" s="4"/>
      <c r="U462" s="4"/>
    </row>
    <row r="463" spans="6:21" s="1" customFormat="1" x14ac:dyDescent="0.2">
      <c r="F463" s="2"/>
      <c r="G463" s="2"/>
      <c r="H463" s="14"/>
      <c r="I463" s="3"/>
      <c r="R463" s="4"/>
      <c r="S463" s="4"/>
      <c r="T463" s="4"/>
      <c r="U463" s="4"/>
    </row>
    <row r="464" spans="6:21" s="1" customFormat="1" x14ac:dyDescent="0.2">
      <c r="F464" s="2"/>
      <c r="G464" s="2"/>
      <c r="H464" s="14"/>
      <c r="I464" s="3"/>
      <c r="R464" s="4"/>
      <c r="S464" s="4"/>
      <c r="T464" s="4"/>
      <c r="U464" s="4"/>
    </row>
    <row r="465" spans="6:21" s="1" customFormat="1" x14ac:dyDescent="0.2">
      <c r="F465" s="2"/>
      <c r="G465" s="2"/>
      <c r="H465" s="14"/>
      <c r="I465" s="3"/>
      <c r="R465" s="4"/>
      <c r="S465" s="4"/>
      <c r="T465" s="4"/>
      <c r="U465" s="4"/>
    </row>
    <row r="466" spans="6:21" s="1" customFormat="1" x14ac:dyDescent="0.2">
      <c r="F466" s="2"/>
      <c r="G466" s="2"/>
      <c r="H466" s="14"/>
      <c r="I466" s="3"/>
      <c r="R466" s="4"/>
      <c r="S466" s="4"/>
      <c r="T466" s="4"/>
      <c r="U466" s="4"/>
    </row>
    <row r="467" spans="6:21" s="1" customFormat="1" x14ac:dyDescent="0.2">
      <c r="F467" s="2"/>
      <c r="G467" s="2"/>
      <c r="H467" s="14"/>
      <c r="I467" s="3"/>
      <c r="R467" s="4"/>
      <c r="S467" s="4"/>
      <c r="T467" s="4"/>
      <c r="U467" s="4"/>
    </row>
    <row r="468" spans="6:21" s="1" customFormat="1" x14ac:dyDescent="0.2">
      <c r="F468" s="2"/>
      <c r="G468" s="2"/>
      <c r="H468" s="14"/>
      <c r="I468" s="3"/>
      <c r="R468" s="4"/>
      <c r="S468" s="4"/>
      <c r="T468" s="4"/>
      <c r="U468" s="4"/>
    </row>
    <row r="469" spans="6:21" s="1" customFormat="1" x14ac:dyDescent="0.2">
      <c r="F469" s="2"/>
      <c r="G469" s="2"/>
      <c r="H469" s="14"/>
      <c r="I469" s="3"/>
      <c r="R469" s="4"/>
      <c r="S469" s="4"/>
      <c r="T469" s="4"/>
      <c r="U469" s="4"/>
    </row>
    <row r="470" spans="6:21" s="1" customFormat="1" x14ac:dyDescent="0.2">
      <c r="F470" s="2"/>
      <c r="G470" s="2"/>
      <c r="H470" s="14"/>
      <c r="I470" s="3"/>
      <c r="R470" s="4"/>
      <c r="S470" s="4"/>
      <c r="T470" s="4"/>
      <c r="U470" s="4"/>
    </row>
    <row r="471" spans="6:21" s="1" customFormat="1" x14ac:dyDescent="0.2">
      <c r="F471" s="2"/>
      <c r="G471" s="2"/>
      <c r="H471" s="14"/>
      <c r="I471" s="3"/>
      <c r="R471" s="4"/>
      <c r="S471" s="4"/>
      <c r="T471" s="4"/>
      <c r="U471" s="4"/>
    </row>
    <row r="472" spans="6:21" s="1" customFormat="1" x14ac:dyDescent="0.2">
      <c r="F472" s="2"/>
      <c r="G472" s="2"/>
      <c r="H472" s="14"/>
      <c r="I472" s="3"/>
      <c r="R472" s="4"/>
      <c r="S472" s="4"/>
      <c r="T472" s="4"/>
      <c r="U472" s="4"/>
    </row>
    <row r="473" spans="6:21" s="1" customFormat="1" x14ac:dyDescent="0.2">
      <c r="F473" s="2"/>
      <c r="G473" s="2"/>
      <c r="H473" s="14"/>
      <c r="I473" s="3"/>
      <c r="R473" s="4"/>
      <c r="S473" s="4"/>
      <c r="T473" s="4"/>
      <c r="U473" s="4"/>
    </row>
    <row r="474" spans="6:21" s="1" customFormat="1" x14ac:dyDescent="0.2">
      <c r="F474" s="2"/>
      <c r="G474" s="2"/>
      <c r="H474" s="14"/>
      <c r="I474" s="3"/>
      <c r="R474" s="4"/>
      <c r="S474" s="4"/>
      <c r="T474" s="4"/>
      <c r="U474" s="4"/>
    </row>
    <row r="475" spans="6:21" s="1" customFormat="1" x14ac:dyDescent="0.2">
      <c r="F475" s="2"/>
      <c r="G475" s="2"/>
      <c r="H475" s="14"/>
      <c r="I475" s="3"/>
      <c r="R475" s="4"/>
      <c r="S475" s="4"/>
      <c r="T475" s="4"/>
      <c r="U475" s="4"/>
    </row>
    <row r="476" spans="6:21" s="1" customFormat="1" x14ac:dyDescent="0.2">
      <c r="F476" s="2"/>
      <c r="G476" s="2"/>
      <c r="H476" s="14"/>
      <c r="I476" s="3"/>
      <c r="R476" s="4"/>
      <c r="S476" s="4"/>
      <c r="T476" s="4"/>
      <c r="U476" s="4"/>
    </row>
    <row r="477" spans="6:21" s="1" customFormat="1" x14ac:dyDescent="0.2">
      <c r="F477" s="2"/>
      <c r="G477" s="2"/>
      <c r="H477" s="14"/>
      <c r="I477" s="3"/>
      <c r="R477" s="4"/>
      <c r="S477" s="4"/>
      <c r="T477" s="4"/>
      <c r="U477" s="4"/>
    </row>
    <row r="478" spans="6:21" s="1" customFormat="1" x14ac:dyDescent="0.2">
      <c r="F478" s="2"/>
      <c r="G478" s="2"/>
      <c r="H478" s="14"/>
      <c r="I478" s="3"/>
      <c r="R478" s="4"/>
      <c r="S478" s="4"/>
      <c r="T478" s="4"/>
      <c r="U478" s="4"/>
    </row>
    <row r="479" spans="6:21" s="1" customFormat="1" x14ac:dyDescent="0.2">
      <c r="F479" s="2"/>
      <c r="G479" s="2"/>
      <c r="H479" s="14"/>
      <c r="I479" s="3"/>
      <c r="R479" s="4"/>
      <c r="S479" s="4"/>
      <c r="T479" s="4"/>
      <c r="U479" s="4"/>
    </row>
    <row r="480" spans="6:21" s="1" customFormat="1" x14ac:dyDescent="0.2">
      <c r="F480" s="2"/>
      <c r="G480" s="2"/>
      <c r="H480" s="14"/>
      <c r="I480" s="3"/>
      <c r="R480" s="4"/>
      <c r="S480" s="4"/>
      <c r="T480" s="4"/>
      <c r="U480" s="4"/>
    </row>
    <row r="481" spans="6:21" s="1" customFormat="1" x14ac:dyDescent="0.2">
      <c r="F481" s="2"/>
      <c r="G481" s="2"/>
      <c r="H481" s="14"/>
      <c r="I481" s="3"/>
      <c r="R481" s="4"/>
      <c r="S481" s="4"/>
      <c r="T481" s="4"/>
      <c r="U481" s="4"/>
    </row>
    <row r="482" spans="6:21" s="1" customFormat="1" x14ac:dyDescent="0.2">
      <c r="F482" s="2"/>
      <c r="G482" s="2"/>
      <c r="H482" s="14"/>
      <c r="I482" s="3"/>
      <c r="R482" s="4"/>
      <c r="S482" s="4"/>
      <c r="T482" s="4"/>
      <c r="U482" s="4"/>
    </row>
    <row r="483" spans="6:21" s="1" customFormat="1" x14ac:dyDescent="0.2">
      <c r="F483" s="2"/>
      <c r="G483" s="2"/>
      <c r="H483" s="14"/>
      <c r="I483" s="3"/>
      <c r="R483" s="4"/>
      <c r="S483" s="4"/>
      <c r="T483" s="4"/>
      <c r="U483" s="4"/>
    </row>
    <row r="484" spans="6:21" s="1" customFormat="1" x14ac:dyDescent="0.2">
      <c r="F484" s="2"/>
      <c r="G484" s="2"/>
      <c r="H484" s="14"/>
      <c r="I484" s="3"/>
      <c r="R484" s="4"/>
      <c r="S484" s="4"/>
      <c r="T484" s="4"/>
      <c r="U484" s="4"/>
    </row>
    <row r="485" spans="6:21" s="1" customFormat="1" x14ac:dyDescent="0.2">
      <c r="F485" s="2"/>
      <c r="G485" s="2"/>
      <c r="H485" s="14"/>
      <c r="I485" s="3"/>
      <c r="R485" s="4"/>
      <c r="S485" s="4"/>
      <c r="T485" s="4"/>
      <c r="U485" s="4"/>
    </row>
    <row r="486" spans="6:21" s="1" customFormat="1" x14ac:dyDescent="0.2">
      <c r="F486" s="2"/>
      <c r="G486" s="2"/>
      <c r="H486" s="14"/>
      <c r="I486" s="3"/>
      <c r="R486" s="4"/>
      <c r="S486" s="4"/>
      <c r="T486" s="4"/>
      <c r="U486" s="4"/>
    </row>
    <row r="487" spans="6:21" s="1" customFormat="1" x14ac:dyDescent="0.2">
      <c r="F487" s="2"/>
      <c r="G487" s="2"/>
      <c r="H487" s="14"/>
      <c r="I487" s="3"/>
      <c r="R487" s="4"/>
      <c r="S487" s="4"/>
      <c r="T487" s="4"/>
      <c r="U487" s="4"/>
    </row>
    <row r="488" spans="6:21" s="1" customFormat="1" x14ac:dyDescent="0.2">
      <c r="F488" s="2"/>
      <c r="G488" s="2"/>
      <c r="H488" s="14"/>
      <c r="I488" s="3"/>
      <c r="R488" s="4"/>
      <c r="S488" s="4"/>
      <c r="T488" s="4"/>
      <c r="U488" s="4"/>
    </row>
    <row r="489" spans="6:21" s="1" customFormat="1" x14ac:dyDescent="0.2">
      <c r="F489" s="2"/>
      <c r="G489" s="2"/>
      <c r="H489" s="14"/>
      <c r="I489" s="3"/>
      <c r="R489" s="4"/>
      <c r="S489" s="4"/>
      <c r="T489" s="4"/>
      <c r="U489" s="4"/>
    </row>
    <row r="490" spans="6:21" s="1" customFormat="1" x14ac:dyDescent="0.2">
      <c r="F490" s="2"/>
      <c r="G490" s="2"/>
      <c r="H490" s="14"/>
      <c r="I490" s="3"/>
      <c r="R490" s="4"/>
      <c r="S490" s="4"/>
      <c r="T490" s="4"/>
      <c r="U490" s="4"/>
    </row>
    <row r="491" spans="6:21" s="1" customFormat="1" x14ac:dyDescent="0.2">
      <c r="F491" s="2"/>
      <c r="G491" s="2"/>
      <c r="H491" s="14"/>
      <c r="I491" s="3"/>
      <c r="R491" s="4"/>
      <c r="S491" s="4"/>
      <c r="T491" s="4"/>
      <c r="U491" s="4"/>
    </row>
    <row r="492" spans="6:21" s="1" customFormat="1" x14ac:dyDescent="0.2">
      <c r="F492" s="2"/>
      <c r="G492" s="2"/>
      <c r="H492" s="14"/>
      <c r="I492" s="3"/>
      <c r="R492" s="4"/>
      <c r="S492" s="4"/>
      <c r="T492" s="4"/>
      <c r="U492" s="4"/>
    </row>
    <row r="493" spans="6:21" s="1" customFormat="1" x14ac:dyDescent="0.2">
      <c r="F493" s="2"/>
      <c r="G493" s="2"/>
      <c r="H493" s="14"/>
      <c r="I493" s="3"/>
      <c r="R493" s="4"/>
      <c r="S493" s="4"/>
      <c r="T493" s="4"/>
      <c r="U493" s="4"/>
    </row>
    <row r="494" spans="6:21" s="1" customFormat="1" x14ac:dyDescent="0.2">
      <c r="F494" s="2"/>
      <c r="G494" s="2"/>
      <c r="H494" s="14"/>
      <c r="I494" s="3"/>
      <c r="R494" s="4"/>
      <c r="S494" s="4"/>
      <c r="T494" s="4"/>
      <c r="U494" s="4"/>
    </row>
    <row r="495" spans="6:21" s="1" customFormat="1" x14ac:dyDescent="0.2">
      <c r="F495" s="2"/>
      <c r="G495" s="2"/>
      <c r="H495" s="14"/>
      <c r="I495" s="3"/>
      <c r="R495" s="4"/>
      <c r="S495" s="4"/>
      <c r="T495" s="4"/>
      <c r="U495" s="4"/>
    </row>
    <row r="496" spans="6:21" s="1" customFormat="1" x14ac:dyDescent="0.2">
      <c r="F496" s="2"/>
      <c r="G496" s="2"/>
      <c r="H496" s="14"/>
      <c r="I496" s="3"/>
      <c r="R496" s="4"/>
      <c r="S496" s="4"/>
      <c r="T496" s="4"/>
      <c r="U496" s="4"/>
    </row>
    <row r="497" spans="6:21" s="1" customFormat="1" x14ac:dyDescent="0.2">
      <c r="F497" s="2"/>
      <c r="G497" s="2"/>
      <c r="H497" s="14"/>
      <c r="I497" s="3"/>
      <c r="R497" s="4"/>
      <c r="S497" s="4"/>
      <c r="T497" s="4"/>
      <c r="U497" s="4"/>
    </row>
    <row r="498" spans="6:21" s="1" customFormat="1" x14ac:dyDescent="0.2">
      <c r="F498" s="2"/>
      <c r="G498" s="2"/>
      <c r="H498" s="14"/>
      <c r="I498" s="3"/>
      <c r="R498" s="4"/>
      <c r="S498" s="4"/>
      <c r="T498" s="4"/>
      <c r="U498" s="4"/>
    </row>
    <row r="499" spans="6:21" s="1" customFormat="1" x14ac:dyDescent="0.2">
      <c r="F499" s="2"/>
      <c r="G499" s="2"/>
      <c r="H499" s="14"/>
      <c r="I499" s="3"/>
      <c r="R499" s="4"/>
      <c r="S499" s="4"/>
      <c r="T499" s="4"/>
      <c r="U499" s="4"/>
    </row>
    <row r="500" spans="6:21" s="1" customFormat="1" x14ac:dyDescent="0.2">
      <c r="F500" s="2"/>
      <c r="G500" s="2"/>
      <c r="H500" s="14"/>
      <c r="I500" s="3"/>
      <c r="R500" s="4"/>
      <c r="S500" s="4"/>
      <c r="T500" s="4"/>
      <c r="U500" s="4"/>
    </row>
    <row r="501" spans="6:21" s="1" customFormat="1" x14ac:dyDescent="0.2">
      <c r="F501" s="2"/>
      <c r="G501" s="2"/>
      <c r="H501" s="14"/>
      <c r="I501" s="3"/>
      <c r="R501" s="4"/>
      <c r="S501" s="4"/>
      <c r="T501" s="4"/>
      <c r="U501" s="4"/>
    </row>
    <row r="502" spans="6:21" s="1" customFormat="1" x14ac:dyDescent="0.2">
      <c r="F502" s="2"/>
      <c r="G502" s="2"/>
      <c r="H502" s="14"/>
      <c r="I502" s="3"/>
      <c r="R502" s="4"/>
      <c r="S502" s="4"/>
      <c r="T502" s="4"/>
      <c r="U502" s="4"/>
    </row>
    <row r="503" spans="6:21" s="1" customFormat="1" x14ac:dyDescent="0.2">
      <c r="F503" s="2"/>
      <c r="G503" s="2"/>
      <c r="H503" s="14"/>
      <c r="I503" s="3"/>
      <c r="R503" s="4"/>
      <c r="S503" s="4"/>
      <c r="T503" s="4"/>
      <c r="U503" s="4"/>
    </row>
    <row r="504" spans="6:21" s="1" customFormat="1" x14ac:dyDescent="0.2">
      <c r="F504" s="2"/>
      <c r="G504" s="2"/>
      <c r="H504" s="14"/>
      <c r="I504" s="3"/>
      <c r="R504" s="4"/>
      <c r="S504" s="4"/>
      <c r="T504" s="4"/>
      <c r="U504" s="4"/>
    </row>
    <row r="505" spans="6:21" s="1" customFormat="1" x14ac:dyDescent="0.2">
      <c r="F505" s="2"/>
      <c r="G505" s="2"/>
      <c r="H505" s="14"/>
      <c r="I505" s="3"/>
      <c r="R505" s="4"/>
      <c r="S505" s="4"/>
      <c r="T505" s="4"/>
      <c r="U505" s="4"/>
    </row>
    <row r="506" spans="6:21" s="1" customFormat="1" x14ac:dyDescent="0.2">
      <c r="F506" s="2"/>
      <c r="G506" s="2"/>
      <c r="H506" s="14"/>
      <c r="I506" s="3"/>
      <c r="R506" s="4"/>
      <c r="S506" s="4"/>
      <c r="T506" s="4"/>
      <c r="U506" s="4"/>
    </row>
    <row r="507" spans="6:21" s="1" customFormat="1" x14ac:dyDescent="0.2">
      <c r="F507" s="2"/>
      <c r="G507" s="2"/>
      <c r="H507" s="14"/>
      <c r="I507" s="3"/>
      <c r="R507" s="4"/>
      <c r="S507" s="4"/>
      <c r="T507" s="4"/>
      <c r="U507" s="4"/>
    </row>
    <row r="508" spans="6:21" s="1" customFormat="1" x14ac:dyDescent="0.2">
      <c r="F508" s="2"/>
      <c r="G508" s="2"/>
      <c r="H508" s="14"/>
      <c r="I508" s="3"/>
      <c r="R508" s="4"/>
      <c r="S508" s="4"/>
      <c r="T508" s="4"/>
      <c r="U508" s="4"/>
    </row>
    <row r="509" spans="6:21" s="1" customFormat="1" x14ac:dyDescent="0.2">
      <c r="F509" s="2"/>
      <c r="G509" s="2"/>
      <c r="H509" s="14"/>
      <c r="I509" s="3"/>
      <c r="R509" s="4"/>
      <c r="S509" s="4"/>
      <c r="T509" s="4"/>
      <c r="U509" s="4"/>
    </row>
    <row r="510" spans="6:21" s="1" customFormat="1" x14ac:dyDescent="0.2">
      <c r="F510" s="2"/>
      <c r="G510" s="2"/>
      <c r="H510" s="14"/>
      <c r="I510" s="3"/>
      <c r="R510" s="4"/>
      <c r="S510" s="4"/>
      <c r="T510" s="4"/>
      <c r="U510" s="4"/>
    </row>
    <row r="511" spans="6:21" s="1" customFormat="1" x14ac:dyDescent="0.2">
      <c r="F511" s="2"/>
      <c r="G511" s="2"/>
      <c r="H511" s="14"/>
      <c r="I511" s="3"/>
      <c r="R511" s="4"/>
      <c r="S511" s="4"/>
      <c r="T511" s="4"/>
      <c r="U511" s="4"/>
    </row>
    <row r="512" spans="6:21" s="1" customFormat="1" x14ac:dyDescent="0.2">
      <c r="F512" s="2"/>
      <c r="G512" s="2"/>
      <c r="H512" s="14"/>
      <c r="I512" s="3"/>
      <c r="R512" s="4"/>
      <c r="S512" s="4"/>
      <c r="T512" s="4"/>
      <c r="U512" s="4"/>
    </row>
    <row r="513" spans="6:21" s="1" customFormat="1" x14ac:dyDescent="0.2">
      <c r="F513" s="2"/>
      <c r="G513" s="2"/>
      <c r="H513" s="14"/>
      <c r="I513" s="3"/>
      <c r="R513" s="4"/>
      <c r="S513" s="4"/>
      <c r="T513" s="4"/>
      <c r="U513" s="4"/>
    </row>
    <row r="514" spans="6:21" s="1" customFormat="1" x14ac:dyDescent="0.2">
      <c r="F514" s="2"/>
      <c r="G514" s="2"/>
      <c r="H514" s="14"/>
      <c r="I514" s="3"/>
      <c r="R514" s="4"/>
      <c r="S514" s="4"/>
      <c r="T514" s="4"/>
      <c r="U514" s="4"/>
    </row>
    <row r="515" spans="6:21" s="1" customFormat="1" x14ac:dyDescent="0.2">
      <c r="F515" s="2"/>
      <c r="G515" s="2"/>
      <c r="H515" s="14"/>
      <c r="I515" s="3"/>
      <c r="R515" s="4"/>
      <c r="S515" s="4"/>
      <c r="T515" s="4"/>
      <c r="U515" s="4"/>
    </row>
    <row r="516" spans="6:21" s="1" customFormat="1" x14ac:dyDescent="0.2">
      <c r="F516" s="2"/>
      <c r="G516" s="2"/>
      <c r="H516" s="14"/>
      <c r="I516" s="3"/>
      <c r="R516" s="4"/>
      <c r="S516" s="4"/>
      <c r="T516" s="4"/>
      <c r="U516" s="4"/>
    </row>
    <row r="517" spans="6:21" s="1" customFormat="1" x14ac:dyDescent="0.2">
      <c r="F517" s="2"/>
      <c r="G517" s="2"/>
      <c r="H517" s="14"/>
      <c r="I517" s="3"/>
      <c r="R517" s="4"/>
      <c r="S517" s="4"/>
      <c r="T517" s="4"/>
      <c r="U517" s="4"/>
    </row>
    <row r="518" spans="6:21" s="1" customFormat="1" x14ac:dyDescent="0.2">
      <c r="F518" s="2"/>
      <c r="G518" s="2"/>
      <c r="H518" s="14"/>
      <c r="I518" s="3"/>
      <c r="R518" s="4"/>
      <c r="S518" s="4"/>
      <c r="T518" s="4"/>
      <c r="U518" s="4"/>
    </row>
    <row r="519" spans="6:21" s="1" customFormat="1" x14ac:dyDescent="0.2">
      <c r="F519" s="2"/>
      <c r="G519" s="2"/>
      <c r="H519" s="14"/>
      <c r="I519" s="3"/>
      <c r="R519" s="4"/>
      <c r="S519" s="4"/>
      <c r="T519" s="4"/>
      <c r="U519" s="4"/>
    </row>
    <row r="520" spans="6:21" s="1" customFormat="1" x14ac:dyDescent="0.2">
      <c r="F520" s="2"/>
      <c r="G520" s="2"/>
      <c r="H520" s="14"/>
      <c r="I520" s="3"/>
      <c r="R520" s="4"/>
      <c r="S520" s="4"/>
      <c r="T520" s="4"/>
      <c r="U520" s="4"/>
    </row>
    <row r="521" spans="6:21" s="1" customFormat="1" x14ac:dyDescent="0.2">
      <c r="F521" s="2"/>
      <c r="G521" s="2"/>
      <c r="H521" s="14"/>
      <c r="I521" s="3"/>
      <c r="R521" s="4"/>
      <c r="S521" s="4"/>
      <c r="T521" s="4"/>
      <c r="U521" s="4"/>
    </row>
    <row r="522" spans="6:21" s="1" customFormat="1" x14ac:dyDescent="0.2">
      <c r="F522" s="2"/>
      <c r="G522" s="2"/>
      <c r="H522" s="14"/>
      <c r="I522" s="3"/>
      <c r="R522" s="4"/>
      <c r="S522" s="4"/>
      <c r="T522" s="4"/>
      <c r="U522" s="4"/>
    </row>
    <row r="523" spans="6:21" s="1" customFormat="1" x14ac:dyDescent="0.2">
      <c r="F523" s="2"/>
      <c r="G523" s="2"/>
      <c r="H523" s="14"/>
      <c r="I523" s="3"/>
      <c r="R523" s="4"/>
      <c r="S523" s="4"/>
      <c r="T523" s="4"/>
      <c r="U523" s="4"/>
    </row>
    <row r="524" spans="6:21" s="1" customFormat="1" x14ac:dyDescent="0.2">
      <c r="F524" s="2"/>
      <c r="G524" s="2"/>
      <c r="H524" s="14"/>
      <c r="I524" s="3"/>
      <c r="R524" s="4"/>
      <c r="S524" s="4"/>
      <c r="T524" s="4"/>
      <c r="U524" s="4"/>
    </row>
    <row r="525" spans="6:21" s="1" customFormat="1" x14ac:dyDescent="0.2">
      <c r="F525" s="2"/>
      <c r="G525" s="2"/>
      <c r="H525" s="14"/>
      <c r="I525" s="3"/>
      <c r="R525" s="4"/>
      <c r="S525" s="4"/>
      <c r="T525" s="4"/>
      <c r="U525" s="4"/>
    </row>
    <row r="526" spans="6:21" s="1" customFormat="1" x14ac:dyDescent="0.2">
      <c r="F526" s="2"/>
      <c r="G526" s="2"/>
      <c r="H526" s="14"/>
      <c r="I526" s="3"/>
      <c r="R526" s="4"/>
      <c r="S526" s="4"/>
      <c r="T526" s="4"/>
      <c r="U526" s="4"/>
    </row>
    <row r="527" spans="6:21" s="1" customFormat="1" x14ac:dyDescent="0.2">
      <c r="F527" s="2"/>
      <c r="G527" s="2"/>
      <c r="H527" s="14"/>
      <c r="I527" s="3"/>
      <c r="R527" s="4"/>
      <c r="S527" s="4"/>
      <c r="T527" s="4"/>
      <c r="U527" s="4"/>
    </row>
    <row r="528" spans="6:21" s="1" customFormat="1" x14ac:dyDescent="0.2">
      <c r="F528" s="2"/>
      <c r="G528" s="2"/>
      <c r="H528" s="14"/>
      <c r="I528" s="3"/>
      <c r="R528" s="4"/>
      <c r="S528" s="4"/>
      <c r="T528" s="4"/>
      <c r="U528" s="4"/>
    </row>
    <row r="529" spans="6:21" s="1" customFormat="1" x14ac:dyDescent="0.2">
      <c r="F529" s="2"/>
      <c r="G529" s="2"/>
      <c r="H529" s="14"/>
      <c r="I529" s="3"/>
      <c r="R529" s="4"/>
      <c r="S529" s="4"/>
      <c r="T529" s="4"/>
      <c r="U529" s="4"/>
    </row>
    <row r="530" spans="6:21" s="1" customFormat="1" x14ac:dyDescent="0.2">
      <c r="F530" s="2"/>
      <c r="G530" s="2"/>
      <c r="H530" s="14"/>
      <c r="I530" s="3"/>
      <c r="R530" s="4"/>
      <c r="S530" s="4"/>
      <c r="T530" s="4"/>
      <c r="U530" s="4"/>
    </row>
    <row r="531" spans="6:21" s="1" customFormat="1" x14ac:dyDescent="0.2">
      <c r="F531" s="2"/>
      <c r="G531" s="2"/>
      <c r="H531" s="14"/>
      <c r="I531" s="3"/>
      <c r="R531" s="4"/>
      <c r="S531" s="4"/>
      <c r="T531" s="4"/>
      <c r="U531" s="4"/>
    </row>
    <row r="532" spans="6:21" s="1" customFormat="1" x14ac:dyDescent="0.2">
      <c r="F532" s="2"/>
      <c r="G532" s="2"/>
      <c r="H532" s="14"/>
      <c r="I532" s="3"/>
      <c r="R532" s="4"/>
      <c r="S532" s="4"/>
      <c r="T532" s="4"/>
      <c r="U532" s="4"/>
    </row>
    <row r="533" spans="6:21" s="1" customFormat="1" x14ac:dyDescent="0.2">
      <c r="F533" s="2"/>
      <c r="G533" s="2"/>
      <c r="H533" s="14"/>
      <c r="I533" s="3"/>
      <c r="R533" s="4"/>
      <c r="S533" s="4"/>
      <c r="T533" s="4"/>
      <c r="U533" s="4"/>
    </row>
    <row r="534" spans="6:21" s="1" customFormat="1" x14ac:dyDescent="0.2">
      <c r="F534" s="2"/>
      <c r="G534" s="2"/>
      <c r="H534" s="14"/>
      <c r="I534" s="3"/>
      <c r="R534" s="4"/>
      <c r="S534" s="4"/>
      <c r="T534" s="4"/>
      <c r="U534" s="4"/>
    </row>
    <row r="535" spans="6:21" s="1" customFormat="1" x14ac:dyDescent="0.2">
      <c r="F535" s="2"/>
      <c r="G535" s="2"/>
      <c r="H535" s="14"/>
      <c r="I535" s="3"/>
      <c r="R535" s="4"/>
      <c r="S535" s="4"/>
      <c r="T535" s="4"/>
      <c r="U535" s="4"/>
    </row>
    <row r="536" spans="6:21" s="1" customFormat="1" x14ac:dyDescent="0.2">
      <c r="F536" s="2"/>
      <c r="G536" s="2"/>
      <c r="H536" s="14"/>
      <c r="I536" s="3"/>
      <c r="R536" s="4"/>
      <c r="S536" s="4"/>
      <c r="T536" s="4"/>
      <c r="U536" s="4"/>
    </row>
    <row r="537" spans="6:21" s="1" customFormat="1" x14ac:dyDescent="0.2">
      <c r="F537" s="2"/>
      <c r="G537" s="2"/>
      <c r="H537" s="14"/>
      <c r="I537" s="3"/>
      <c r="R537" s="4"/>
      <c r="S537" s="4"/>
      <c r="T537" s="4"/>
      <c r="U537" s="4"/>
    </row>
    <row r="538" spans="6:21" s="1" customFormat="1" x14ac:dyDescent="0.2">
      <c r="F538" s="2"/>
      <c r="G538" s="2"/>
      <c r="H538" s="14"/>
      <c r="I538" s="3"/>
      <c r="R538" s="4"/>
      <c r="S538" s="4"/>
      <c r="T538" s="4"/>
      <c r="U538" s="4"/>
    </row>
    <row r="539" spans="6:21" s="1" customFormat="1" x14ac:dyDescent="0.2">
      <c r="F539" s="2"/>
      <c r="G539" s="2"/>
      <c r="H539" s="14"/>
      <c r="I539" s="3"/>
      <c r="R539" s="4"/>
      <c r="S539" s="4"/>
      <c r="T539" s="4"/>
      <c r="U539" s="4"/>
    </row>
    <row r="540" spans="6:21" s="1" customFormat="1" x14ac:dyDescent="0.2">
      <c r="F540" s="2"/>
      <c r="G540" s="2"/>
      <c r="H540" s="14"/>
      <c r="I540" s="3"/>
      <c r="R540" s="4"/>
      <c r="S540" s="4"/>
      <c r="T540" s="4"/>
      <c r="U540" s="4"/>
    </row>
    <row r="541" spans="6:21" s="1" customFormat="1" x14ac:dyDescent="0.2">
      <c r="F541" s="2"/>
      <c r="G541" s="2"/>
      <c r="H541" s="14"/>
      <c r="I541" s="3"/>
      <c r="R541" s="4"/>
      <c r="S541" s="4"/>
      <c r="T541" s="4"/>
      <c r="U541" s="4"/>
    </row>
    <row r="542" spans="6:21" s="1" customFormat="1" x14ac:dyDescent="0.2">
      <c r="F542" s="2"/>
      <c r="G542" s="2"/>
      <c r="H542" s="14"/>
      <c r="I542" s="3"/>
      <c r="R542" s="4"/>
      <c r="S542" s="4"/>
      <c r="T542" s="4"/>
      <c r="U542" s="4"/>
    </row>
    <row r="543" spans="6:21" s="1" customFormat="1" x14ac:dyDescent="0.2">
      <c r="F543" s="2"/>
      <c r="G543" s="2"/>
      <c r="H543" s="14"/>
      <c r="I543" s="3"/>
      <c r="R543" s="4"/>
      <c r="S543" s="4"/>
      <c r="T543" s="4"/>
      <c r="U543" s="4"/>
    </row>
    <row r="544" spans="6:21" s="1" customFormat="1" x14ac:dyDescent="0.2">
      <c r="F544" s="2"/>
      <c r="G544" s="2"/>
      <c r="H544" s="14"/>
      <c r="I544" s="3"/>
      <c r="R544" s="4"/>
      <c r="S544" s="4"/>
      <c r="T544" s="4"/>
      <c r="U544" s="4"/>
    </row>
    <row r="545" spans="6:21" s="1" customFormat="1" x14ac:dyDescent="0.2">
      <c r="F545" s="2"/>
      <c r="G545" s="2"/>
      <c r="H545" s="14"/>
      <c r="I545" s="3"/>
      <c r="R545" s="4"/>
      <c r="S545" s="4"/>
      <c r="T545" s="4"/>
      <c r="U545" s="4"/>
    </row>
    <row r="546" spans="6:21" s="1" customFormat="1" x14ac:dyDescent="0.2">
      <c r="F546" s="2"/>
      <c r="G546" s="2"/>
      <c r="H546" s="14"/>
      <c r="I546" s="3"/>
      <c r="R546" s="4"/>
      <c r="S546" s="4"/>
      <c r="T546" s="4"/>
      <c r="U546" s="4"/>
    </row>
    <row r="547" spans="6:21" s="1" customFormat="1" x14ac:dyDescent="0.2">
      <c r="F547" s="2"/>
      <c r="G547" s="2"/>
      <c r="H547" s="14"/>
      <c r="I547" s="3"/>
      <c r="R547" s="4"/>
      <c r="S547" s="4"/>
      <c r="T547" s="4"/>
      <c r="U547" s="4"/>
    </row>
    <row r="548" spans="6:21" s="1" customFormat="1" x14ac:dyDescent="0.2">
      <c r="F548" s="2"/>
      <c r="G548" s="2"/>
      <c r="H548" s="14"/>
      <c r="I548" s="3"/>
      <c r="R548" s="4"/>
      <c r="S548" s="4"/>
      <c r="T548" s="4"/>
      <c r="U548" s="4"/>
    </row>
    <row r="549" spans="6:21" s="1" customFormat="1" x14ac:dyDescent="0.2">
      <c r="F549" s="2"/>
      <c r="G549" s="2"/>
      <c r="H549" s="14"/>
      <c r="I549" s="3"/>
      <c r="R549" s="4"/>
      <c r="S549" s="4"/>
      <c r="T549" s="4"/>
      <c r="U549" s="4"/>
    </row>
    <row r="550" spans="6:21" s="1" customFormat="1" x14ac:dyDescent="0.2">
      <c r="F550" s="2"/>
      <c r="G550" s="2"/>
      <c r="H550" s="14"/>
      <c r="I550" s="3"/>
      <c r="R550" s="4"/>
      <c r="S550" s="4"/>
      <c r="T550" s="4"/>
      <c r="U550" s="4"/>
    </row>
    <row r="551" spans="6:21" s="1" customFormat="1" x14ac:dyDescent="0.2">
      <c r="F551" s="2"/>
      <c r="G551" s="2"/>
      <c r="H551" s="14"/>
      <c r="I551" s="3"/>
      <c r="R551" s="4"/>
      <c r="S551" s="4"/>
      <c r="T551" s="4"/>
      <c r="U551" s="4"/>
    </row>
    <row r="552" spans="6:21" s="1" customFormat="1" x14ac:dyDescent="0.2">
      <c r="F552" s="2"/>
      <c r="G552" s="2"/>
      <c r="H552" s="14"/>
      <c r="I552" s="3"/>
      <c r="R552" s="4"/>
      <c r="S552" s="4"/>
      <c r="T552" s="4"/>
      <c r="U552" s="4"/>
    </row>
    <row r="553" spans="6:21" s="1" customFormat="1" x14ac:dyDescent="0.2">
      <c r="F553" s="2"/>
      <c r="G553" s="2"/>
      <c r="H553" s="14"/>
      <c r="I553" s="3"/>
      <c r="R553" s="4"/>
      <c r="S553" s="4"/>
      <c r="T553" s="4"/>
      <c r="U553" s="4"/>
    </row>
    <row r="554" spans="6:21" s="1" customFormat="1" x14ac:dyDescent="0.2">
      <c r="F554" s="2"/>
      <c r="G554" s="2"/>
      <c r="H554" s="14"/>
      <c r="I554" s="3"/>
      <c r="R554" s="4"/>
      <c r="S554" s="4"/>
      <c r="T554" s="4"/>
      <c r="U554" s="4"/>
    </row>
    <row r="555" spans="6:21" s="1" customFormat="1" x14ac:dyDescent="0.2">
      <c r="F555" s="2"/>
      <c r="G555" s="2"/>
      <c r="H555" s="14"/>
      <c r="I555" s="3"/>
      <c r="R555" s="4"/>
      <c r="S555" s="4"/>
      <c r="T555" s="4"/>
      <c r="U555" s="4"/>
    </row>
    <row r="556" spans="6:21" s="1" customFormat="1" x14ac:dyDescent="0.2">
      <c r="F556" s="2"/>
      <c r="G556" s="2"/>
      <c r="H556" s="14"/>
      <c r="I556" s="3"/>
      <c r="R556" s="4"/>
      <c r="S556" s="4"/>
      <c r="T556" s="4"/>
      <c r="U556" s="4"/>
    </row>
    <row r="557" spans="6:21" s="1" customFormat="1" x14ac:dyDescent="0.2">
      <c r="F557" s="2"/>
      <c r="G557" s="2"/>
      <c r="H557" s="14"/>
      <c r="I557" s="3"/>
      <c r="R557" s="4"/>
      <c r="S557" s="4"/>
      <c r="T557" s="4"/>
      <c r="U557" s="4"/>
    </row>
    <row r="558" spans="6:21" s="1" customFormat="1" x14ac:dyDescent="0.2">
      <c r="F558" s="2"/>
      <c r="G558" s="2"/>
      <c r="H558" s="14"/>
      <c r="I558" s="3"/>
      <c r="R558" s="4"/>
      <c r="S558" s="4"/>
      <c r="T558" s="4"/>
      <c r="U558" s="4"/>
    </row>
    <row r="559" spans="6:21" s="1" customFormat="1" x14ac:dyDescent="0.2">
      <c r="F559" s="2"/>
      <c r="G559" s="2"/>
      <c r="H559" s="14"/>
      <c r="I559" s="3"/>
      <c r="R559" s="4"/>
      <c r="S559" s="4"/>
      <c r="T559" s="4"/>
      <c r="U559" s="4"/>
    </row>
    <row r="560" spans="6:21" s="1" customFormat="1" x14ac:dyDescent="0.2">
      <c r="F560" s="2"/>
      <c r="G560" s="2"/>
      <c r="H560" s="14"/>
      <c r="I560" s="3"/>
      <c r="R560" s="4"/>
      <c r="S560" s="4"/>
      <c r="T560" s="4"/>
      <c r="U560" s="4"/>
    </row>
    <row r="561" spans="6:21" s="1" customFormat="1" x14ac:dyDescent="0.2">
      <c r="F561" s="2"/>
      <c r="G561" s="2"/>
      <c r="H561" s="14"/>
      <c r="I561" s="3"/>
      <c r="R561" s="4"/>
      <c r="S561" s="4"/>
      <c r="T561" s="4"/>
      <c r="U561" s="4"/>
    </row>
    <row r="562" spans="6:21" s="1" customFormat="1" x14ac:dyDescent="0.2">
      <c r="F562" s="2"/>
      <c r="G562" s="2"/>
      <c r="H562" s="14"/>
      <c r="I562" s="3"/>
      <c r="R562" s="4"/>
      <c r="S562" s="4"/>
      <c r="T562" s="4"/>
      <c r="U562" s="4"/>
    </row>
    <row r="563" spans="6:21" s="1" customFormat="1" x14ac:dyDescent="0.2">
      <c r="F563" s="2"/>
      <c r="G563" s="2"/>
      <c r="H563" s="14"/>
      <c r="I563" s="3"/>
      <c r="R563" s="4"/>
      <c r="S563" s="4"/>
      <c r="T563" s="4"/>
      <c r="U563" s="4"/>
    </row>
    <row r="564" spans="6:21" s="1" customFormat="1" x14ac:dyDescent="0.2">
      <c r="F564" s="2"/>
      <c r="G564" s="2"/>
      <c r="H564" s="14"/>
      <c r="I564" s="3"/>
      <c r="R564" s="4"/>
      <c r="S564" s="4"/>
      <c r="T564" s="4"/>
      <c r="U564" s="4"/>
    </row>
    <row r="565" spans="6:21" s="1" customFormat="1" x14ac:dyDescent="0.2">
      <c r="F565" s="2"/>
      <c r="G565" s="2"/>
      <c r="H565" s="14"/>
      <c r="I565" s="3"/>
      <c r="R565" s="4"/>
      <c r="S565" s="4"/>
      <c r="T565" s="4"/>
      <c r="U565" s="4"/>
    </row>
    <row r="566" spans="6:21" s="1" customFormat="1" x14ac:dyDescent="0.2">
      <c r="F566" s="2"/>
      <c r="G566" s="2"/>
      <c r="H566" s="14"/>
      <c r="I566" s="3"/>
      <c r="R566" s="4"/>
      <c r="S566" s="4"/>
      <c r="T566" s="4"/>
      <c r="U566" s="4"/>
    </row>
    <row r="567" spans="6:21" s="1" customFormat="1" x14ac:dyDescent="0.2">
      <c r="F567" s="2"/>
      <c r="G567" s="2"/>
      <c r="H567" s="14"/>
      <c r="I567" s="3"/>
      <c r="R567" s="4"/>
      <c r="S567" s="4"/>
      <c r="T567" s="4"/>
      <c r="U567" s="4"/>
    </row>
    <row r="568" spans="6:21" s="1" customFormat="1" x14ac:dyDescent="0.2">
      <c r="F568" s="2"/>
      <c r="G568" s="2"/>
      <c r="H568" s="14"/>
      <c r="I568" s="3"/>
      <c r="R568" s="4"/>
      <c r="S568" s="4"/>
      <c r="T568" s="4"/>
      <c r="U568" s="4"/>
    </row>
    <row r="569" spans="6:21" s="1" customFormat="1" x14ac:dyDescent="0.2">
      <c r="F569" s="2"/>
      <c r="G569" s="2"/>
      <c r="H569" s="14"/>
      <c r="I569" s="3"/>
      <c r="R569" s="4"/>
      <c r="S569" s="4"/>
      <c r="T569" s="4"/>
      <c r="U569" s="4"/>
    </row>
    <row r="570" spans="6:21" s="1" customFormat="1" x14ac:dyDescent="0.2">
      <c r="F570" s="2"/>
      <c r="G570" s="2"/>
      <c r="H570" s="14"/>
      <c r="I570" s="3"/>
      <c r="R570" s="4"/>
      <c r="S570" s="4"/>
      <c r="T570" s="4"/>
      <c r="U570" s="4"/>
    </row>
    <row r="571" spans="6:21" s="1" customFormat="1" x14ac:dyDescent="0.2">
      <c r="F571" s="2"/>
      <c r="G571" s="2"/>
      <c r="H571" s="14"/>
      <c r="I571" s="3"/>
      <c r="R571" s="4"/>
      <c r="S571" s="4"/>
      <c r="T571" s="4"/>
      <c r="U571" s="4"/>
    </row>
    <row r="572" spans="6:21" s="1" customFormat="1" x14ac:dyDescent="0.2">
      <c r="F572" s="2"/>
      <c r="G572" s="2"/>
      <c r="H572" s="14"/>
      <c r="I572" s="3"/>
      <c r="R572" s="4"/>
      <c r="S572" s="4"/>
      <c r="T572" s="4"/>
      <c r="U572" s="4"/>
    </row>
    <row r="573" spans="6:21" s="1" customFormat="1" x14ac:dyDescent="0.2">
      <c r="F573" s="2"/>
      <c r="G573" s="2"/>
      <c r="H573" s="14"/>
      <c r="I573" s="3"/>
      <c r="R573" s="4"/>
      <c r="S573" s="4"/>
      <c r="T573" s="4"/>
      <c r="U573" s="4"/>
    </row>
    <row r="574" spans="6:21" s="1" customFormat="1" x14ac:dyDescent="0.2">
      <c r="F574" s="2"/>
      <c r="G574" s="2"/>
      <c r="H574" s="14"/>
      <c r="I574" s="3"/>
      <c r="R574" s="4"/>
      <c r="S574" s="4"/>
      <c r="T574" s="4"/>
      <c r="U574" s="4"/>
    </row>
    <row r="575" spans="6:21" s="1" customFormat="1" x14ac:dyDescent="0.2">
      <c r="F575" s="2"/>
      <c r="G575" s="2"/>
      <c r="H575" s="14"/>
      <c r="I575" s="3"/>
      <c r="R575" s="4"/>
      <c r="S575" s="4"/>
      <c r="T575" s="4"/>
      <c r="U575" s="4"/>
    </row>
    <row r="576" spans="6:21" s="1" customFormat="1" x14ac:dyDescent="0.2">
      <c r="F576" s="2"/>
      <c r="G576" s="2"/>
      <c r="H576" s="14"/>
      <c r="I576" s="3"/>
      <c r="R576" s="4"/>
      <c r="S576" s="4"/>
      <c r="T576" s="4"/>
      <c r="U576" s="4"/>
    </row>
    <row r="577" spans="6:21" s="1" customFormat="1" x14ac:dyDescent="0.2">
      <c r="F577" s="2"/>
      <c r="G577" s="2"/>
      <c r="H577" s="14"/>
      <c r="I577" s="3"/>
      <c r="R577" s="4"/>
      <c r="S577" s="4"/>
      <c r="T577" s="4"/>
      <c r="U577" s="4"/>
    </row>
    <row r="578" spans="6:21" s="1" customFormat="1" x14ac:dyDescent="0.2">
      <c r="F578" s="2"/>
      <c r="G578" s="2"/>
      <c r="H578" s="14"/>
      <c r="I578" s="3"/>
      <c r="R578" s="4"/>
      <c r="S578" s="4"/>
      <c r="T578" s="4"/>
      <c r="U578" s="4"/>
    </row>
    <row r="579" spans="6:21" s="1" customFormat="1" x14ac:dyDescent="0.2">
      <c r="F579" s="2"/>
      <c r="G579" s="2"/>
      <c r="H579" s="14"/>
      <c r="I579" s="3"/>
      <c r="R579" s="4"/>
      <c r="S579" s="4"/>
      <c r="T579" s="4"/>
      <c r="U579" s="4"/>
    </row>
    <row r="580" spans="6:21" s="1" customFormat="1" x14ac:dyDescent="0.2">
      <c r="F580" s="2"/>
      <c r="G580" s="2"/>
      <c r="H580" s="14"/>
      <c r="I580" s="3"/>
      <c r="R580" s="4"/>
      <c r="S580" s="4"/>
      <c r="T580" s="4"/>
      <c r="U580" s="4"/>
    </row>
    <row r="581" spans="6:21" s="1" customFormat="1" x14ac:dyDescent="0.2">
      <c r="F581" s="2"/>
      <c r="G581" s="2"/>
      <c r="H581" s="14"/>
      <c r="I581" s="3"/>
      <c r="R581" s="4"/>
      <c r="S581" s="4"/>
      <c r="T581" s="4"/>
      <c r="U581" s="4"/>
    </row>
    <row r="582" spans="6:21" s="1" customFormat="1" x14ac:dyDescent="0.2">
      <c r="F582" s="2"/>
      <c r="G582" s="2"/>
      <c r="H582" s="14"/>
      <c r="I582" s="3"/>
      <c r="R582" s="4"/>
      <c r="S582" s="4"/>
      <c r="T582" s="4"/>
      <c r="U582" s="4"/>
    </row>
    <row r="583" spans="6:21" s="1" customFormat="1" x14ac:dyDescent="0.2">
      <c r="F583" s="2"/>
      <c r="G583" s="2"/>
      <c r="H583" s="14"/>
      <c r="I583" s="3"/>
      <c r="R583" s="4"/>
      <c r="S583" s="4"/>
      <c r="T583" s="4"/>
      <c r="U583" s="4"/>
    </row>
    <row r="584" spans="6:21" s="1" customFormat="1" x14ac:dyDescent="0.2">
      <c r="F584" s="2"/>
      <c r="G584" s="2"/>
      <c r="H584" s="14"/>
      <c r="I584" s="3"/>
      <c r="R584" s="4"/>
      <c r="S584" s="4"/>
      <c r="T584" s="4"/>
      <c r="U584" s="4"/>
    </row>
    <row r="585" spans="6:21" s="1" customFormat="1" x14ac:dyDescent="0.2">
      <c r="F585" s="2"/>
      <c r="G585" s="2"/>
      <c r="H585" s="14"/>
      <c r="I585" s="3"/>
      <c r="R585" s="4"/>
      <c r="S585" s="4"/>
      <c r="T585" s="4"/>
      <c r="U585" s="4"/>
    </row>
    <row r="586" spans="6:21" s="1" customFormat="1" x14ac:dyDescent="0.2">
      <c r="F586" s="2"/>
      <c r="G586" s="2"/>
      <c r="H586" s="14"/>
      <c r="I586" s="3"/>
      <c r="R586" s="4"/>
      <c r="S586" s="4"/>
      <c r="T586" s="4"/>
      <c r="U586" s="4"/>
    </row>
    <row r="587" spans="6:21" s="1" customFormat="1" x14ac:dyDescent="0.2">
      <c r="F587" s="2"/>
      <c r="G587" s="2"/>
      <c r="H587" s="14"/>
      <c r="I587" s="3"/>
      <c r="R587" s="4"/>
      <c r="S587" s="4"/>
      <c r="T587" s="4"/>
      <c r="U587" s="4"/>
    </row>
    <row r="588" spans="6:21" s="1" customFormat="1" x14ac:dyDescent="0.2">
      <c r="F588" s="2"/>
      <c r="G588" s="2"/>
      <c r="H588" s="14"/>
      <c r="I588" s="3"/>
      <c r="R588" s="4"/>
      <c r="S588" s="4"/>
      <c r="T588" s="4"/>
      <c r="U588" s="4"/>
    </row>
    <row r="589" spans="6:21" s="1" customFormat="1" x14ac:dyDescent="0.2">
      <c r="F589" s="2"/>
      <c r="G589" s="2"/>
      <c r="H589" s="14"/>
      <c r="I589" s="3"/>
      <c r="R589" s="4"/>
      <c r="S589" s="4"/>
      <c r="T589" s="4"/>
      <c r="U589" s="4"/>
    </row>
    <row r="590" spans="6:21" s="1" customFormat="1" x14ac:dyDescent="0.2">
      <c r="F590" s="2"/>
      <c r="G590" s="2"/>
      <c r="H590" s="14"/>
      <c r="I590" s="3"/>
      <c r="R590" s="4"/>
      <c r="S590" s="4"/>
      <c r="T590" s="4"/>
      <c r="U590" s="4"/>
    </row>
    <row r="591" spans="6:21" s="1" customFormat="1" x14ac:dyDescent="0.2">
      <c r="F591" s="2"/>
      <c r="G591" s="2"/>
      <c r="H591" s="14"/>
      <c r="I591" s="3"/>
      <c r="R591" s="4"/>
      <c r="S591" s="4"/>
      <c r="T591" s="4"/>
      <c r="U591" s="4"/>
    </row>
    <row r="592" spans="6:21" s="1" customFormat="1" x14ac:dyDescent="0.2">
      <c r="F592" s="2"/>
      <c r="G592" s="2"/>
      <c r="H592" s="14"/>
      <c r="I592" s="3"/>
      <c r="R592" s="4"/>
      <c r="S592" s="4"/>
      <c r="T592" s="4"/>
      <c r="U592" s="4"/>
    </row>
    <row r="593" spans="6:21" s="1" customFormat="1" x14ac:dyDescent="0.2">
      <c r="F593" s="2"/>
      <c r="G593" s="2"/>
      <c r="H593" s="14"/>
      <c r="I593" s="3"/>
      <c r="R593" s="4"/>
      <c r="S593" s="4"/>
      <c r="T593" s="4"/>
      <c r="U593" s="4"/>
    </row>
    <row r="594" spans="6:21" s="1" customFormat="1" x14ac:dyDescent="0.2">
      <c r="F594" s="2"/>
      <c r="G594" s="2"/>
      <c r="H594" s="14"/>
      <c r="I594" s="3"/>
      <c r="R594" s="4"/>
      <c r="S594" s="4"/>
      <c r="T594" s="4"/>
      <c r="U594" s="4"/>
    </row>
    <row r="595" spans="6:21" s="1" customFormat="1" x14ac:dyDescent="0.2">
      <c r="F595" s="2"/>
      <c r="G595" s="2"/>
      <c r="H595" s="14"/>
      <c r="I595" s="3"/>
      <c r="R595" s="4"/>
      <c r="S595" s="4"/>
      <c r="T595" s="4"/>
      <c r="U595" s="4"/>
    </row>
    <row r="596" spans="6:21" s="1" customFormat="1" x14ac:dyDescent="0.2">
      <c r="F596" s="2"/>
      <c r="G596" s="2"/>
      <c r="H596" s="14"/>
      <c r="I596" s="3"/>
      <c r="R596" s="4"/>
      <c r="S596" s="4"/>
      <c r="T596" s="4"/>
      <c r="U596" s="4"/>
    </row>
    <row r="597" spans="6:21" s="1" customFormat="1" x14ac:dyDescent="0.2">
      <c r="F597" s="2"/>
      <c r="G597" s="2"/>
      <c r="H597" s="14"/>
      <c r="I597" s="3"/>
      <c r="R597" s="4"/>
      <c r="S597" s="4"/>
      <c r="T597" s="4"/>
      <c r="U597" s="4"/>
    </row>
    <row r="598" spans="6:21" s="1" customFormat="1" x14ac:dyDescent="0.2">
      <c r="F598" s="2"/>
      <c r="G598" s="2"/>
      <c r="H598" s="14"/>
      <c r="I598" s="3"/>
      <c r="R598" s="4"/>
      <c r="S598" s="4"/>
      <c r="T598" s="4"/>
      <c r="U598" s="4"/>
    </row>
    <row r="599" spans="6:21" s="1" customFormat="1" x14ac:dyDescent="0.2">
      <c r="F599" s="2"/>
      <c r="G599" s="2"/>
      <c r="H599" s="14"/>
      <c r="I599" s="3"/>
      <c r="R599" s="4"/>
      <c r="S599" s="4"/>
      <c r="T599" s="4"/>
      <c r="U599" s="4"/>
    </row>
    <row r="600" spans="6:21" s="1" customFormat="1" x14ac:dyDescent="0.2">
      <c r="F600" s="2"/>
      <c r="G600" s="2"/>
      <c r="H600" s="14"/>
      <c r="I600" s="3"/>
      <c r="R600" s="4"/>
      <c r="S600" s="4"/>
      <c r="T600" s="4"/>
      <c r="U600" s="4"/>
    </row>
    <row r="601" spans="6:21" s="1" customFormat="1" x14ac:dyDescent="0.2">
      <c r="F601" s="2"/>
      <c r="G601" s="2"/>
      <c r="H601" s="14"/>
      <c r="I601" s="3"/>
      <c r="R601" s="4"/>
      <c r="S601" s="4"/>
      <c r="T601" s="4"/>
      <c r="U601" s="4"/>
    </row>
    <row r="602" spans="6:21" s="1" customFormat="1" x14ac:dyDescent="0.2">
      <c r="F602" s="2"/>
      <c r="G602" s="2"/>
      <c r="H602" s="14"/>
      <c r="I602" s="3"/>
      <c r="R602" s="4"/>
      <c r="S602" s="4"/>
      <c r="T602" s="4"/>
      <c r="U602" s="4"/>
    </row>
    <row r="603" spans="6:21" s="1" customFormat="1" x14ac:dyDescent="0.2">
      <c r="F603" s="2"/>
      <c r="G603" s="2"/>
      <c r="H603" s="14"/>
      <c r="I603" s="3"/>
      <c r="R603" s="4"/>
      <c r="S603" s="4"/>
      <c r="T603" s="4"/>
      <c r="U603" s="4"/>
    </row>
    <row r="604" spans="6:21" s="1" customFormat="1" x14ac:dyDescent="0.2">
      <c r="F604" s="2"/>
      <c r="G604" s="2"/>
      <c r="H604" s="14"/>
      <c r="I604" s="3"/>
      <c r="R604" s="4"/>
      <c r="S604" s="4"/>
      <c r="T604" s="4"/>
      <c r="U604" s="4"/>
    </row>
    <row r="605" spans="6:21" s="1" customFormat="1" x14ac:dyDescent="0.2">
      <c r="F605" s="2"/>
      <c r="G605" s="2"/>
      <c r="H605" s="14"/>
      <c r="I605" s="3"/>
      <c r="R605" s="4"/>
      <c r="S605" s="4"/>
      <c r="T605" s="4"/>
      <c r="U605" s="4"/>
    </row>
    <row r="606" spans="6:21" s="1" customFormat="1" x14ac:dyDescent="0.2">
      <c r="F606" s="2"/>
      <c r="G606" s="2"/>
      <c r="H606" s="14"/>
      <c r="I606" s="3"/>
      <c r="R606" s="4"/>
      <c r="S606" s="4"/>
      <c r="T606" s="4"/>
      <c r="U606" s="4"/>
    </row>
    <row r="607" spans="6:21" s="1" customFormat="1" x14ac:dyDescent="0.2">
      <c r="F607" s="2"/>
      <c r="G607" s="2"/>
      <c r="H607" s="14"/>
      <c r="I607" s="3"/>
      <c r="R607" s="4"/>
      <c r="S607" s="4"/>
      <c r="T607" s="4"/>
      <c r="U607" s="4"/>
    </row>
    <row r="608" spans="6:21" s="1" customFormat="1" x14ac:dyDescent="0.2">
      <c r="F608" s="2"/>
      <c r="G608" s="2"/>
      <c r="H608" s="14"/>
      <c r="I608" s="3"/>
      <c r="R608" s="4"/>
      <c r="S608" s="4"/>
      <c r="T608" s="4"/>
      <c r="U608" s="4"/>
    </row>
    <row r="609" spans="6:21" s="1" customFormat="1" x14ac:dyDescent="0.2">
      <c r="F609" s="2"/>
      <c r="G609" s="2"/>
      <c r="H609" s="14"/>
      <c r="I609" s="3"/>
      <c r="R609" s="4"/>
      <c r="S609" s="4"/>
      <c r="T609" s="4"/>
      <c r="U609" s="4"/>
    </row>
    <row r="610" spans="6:21" s="1" customFormat="1" x14ac:dyDescent="0.2">
      <c r="F610" s="2"/>
      <c r="G610" s="2"/>
      <c r="H610" s="14"/>
      <c r="I610" s="3"/>
      <c r="R610" s="4"/>
      <c r="S610" s="4"/>
      <c r="T610" s="4"/>
      <c r="U610" s="4"/>
    </row>
    <row r="611" spans="6:21" s="1" customFormat="1" x14ac:dyDescent="0.2">
      <c r="F611" s="2"/>
      <c r="G611" s="2"/>
      <c r="H611" s="14"/>
      <c r="I611" s="3"/>
      <c r="R611" s="4"/>
      <c r="S611" s="4"/>
      <c r="T611" s="4"/>
      <c r="U611" s="4"/>
    </row>
    <row r="612" spans="6:21" s="1" customFormat="1" x14ac:dyDescent="0.2">
      <c r="F612" s="2"/>
      <c r="G612" s="2"/>
      <c r="H612" s="14"/>
      <c r="I612" s="3"/>
      <c r="R612" s="4"/>
      <c r="S612" s="4"/>
      <c r="T612" s="4"/>
      <c r="U612" s="4"/>
    </row>
    <row r="613" spans="6:21" s="1" customFormat="1" x14ac:dyDescent="0.2">
      <c r="F613" s="2"/>
      <c r="G613" s="2"/>
      <c r="H613" s="14"/>
      <c r="I613" s="3"/>
      <c r="R613" s="4"/>
      <c r="S613" s="4"/>
      <c r="T613" s="4"/>
      <c r="U613" s="4"/>
    </row>
    <row r="614" spans="6:21" s="1" customFormat="1" x14ac:dyDescent="0.2">
      <c r="F614" s="2"/>
      <c r="G614" s="2"/>
      <c r="H614" s="14"/>
      <c r="I614" s="3"/>
      <c r="R614" s="4"/>
      <c r="S614" s="4"/>
      <c r="T614" s="4"/>
      <c r="U614" s="4"/>
    </row>
    <row r="615" spans="6:21" s="1" customFormat="1" x14ac:dyDescent="0.2">
      <c r="F615" s="2"/>
      <c r="G615" s="2"/>
      <c r="H615" s="14"/>
      <c r="I615" s="3"/>
      <c r="R615" s="4"/>
      <c r="S615" s="4"/>
      <c r="T615" s="4"/>
      <c r="U615" s="4"/>
    </row>
    <row r="616" spans="6:21" s="1" customFormat="1" x14ac:dyDescent="0.2">
      <c r="F616" s="2"/>
      <c r="G616" s="2"/>
      <c r="H616" s="14"/>
      <c r="I616" s="3"/>
      <c r="R616" s="4"/>
      <c r="S616" s="4"/>
      <c r="T616" s="4"/>
      <c r="U616" s="4"/>
    </row>
    <row r="617" spans="6:21" s="1" customFormat="1" x14ac:dyDescent="0.2">
      <c r="F617" s="2"/>
      <c r="G617" s="2"/>
      <c r="H617" s="14"/>
      <c r="I617" s="3"/>
      <c r="R617" s="4"/>
      <c r="S617" s="4"/>
      <c r="T617" s="4"/>
      <c r="U617" s="4"/>
    </row>
    <row r="618" spans="6:21" s="1" customFormat="1" x14ac:dyDescent="0.2">
      <c r="F618" s="2"/>
      <c r="G618" s="2"/>
      <c r="H618" s="14"/>
      <c r="I618" s="3"/>
      <c r="R618" s="4"/>
      <c r="S618" s="4"/>
      <c r="T618" s="4"/>
      <c r="U618" s="4"/>
    </row>
    <row r="619" spans="6:21" s="1" customFormat="1" x14ac:dyDescent="0.2">
      <c r="F619" s="2"/>
      <c r="G619" s="2"/>
      <c r="H619" s="14"/>
      <c r="I619" s="3"/>
      <c r="R619" s="4"/>
      <c r="S619" s="4"/>
      <c r="T619" s="4"/>
      <c r="U619" s="4"/>
    </row>
    <row r="620" spans="6:21" s="1" customFormat="1" x14ac:dyDescent="0.2">
      <c r="F620" s="2"/>
      <c r="G620" s="2"/>
      <c r="H620" s="14"/>
      <c r="I620" s="3"/>
      <c r="R620" s="4"/>
      <c r="S620" s="4"/>
      <c r="T620" s="4"/>
      <c r="U620" s="4"/>
    </row>
    <row r="621" spans="6:21" s="1" customFormat="1" x14ac:dyDescent="0.2">
      <c r="F621" s="2"/>
      <c r="G621" s="2"/>
      <c r="H621" s="14"/>
      <c r="I621" s="3"/>
      <c r="R621" s="4"/>
      <c r="S621" s="4"/>
      <c r="T621" s="4"/>
      <c r="U621" s="4"/>
    </row>
    <row r="622" spans="6:21" s="1" customFormat="1" x14ac:dyDescent="0.2">
      <c r="F622" s="2"/>
      <c r="G622" s="2"/>
      <c r="H622" s="14"/>
      <c r="I622" s="3"/>
      <c r="R622" s="4"/>
      <c r="S622" s="4"/>
      <c r="T622" s="4"/>
      <c r="U622" s="4"/>
    </row>
    <row r="623" spans="6:21" s="1" customFormat="1" x14ac:dyDescent="0.2">
      <c r="F623" s="2"/>
      <c r="G623" s="2"/>
      <c r="H623" s="14"/>
      <c r="I623" s="3"/>
      <c r="R623" s="4"/>
      <c r="S623" s="4"/>
      <c r="T623" s="4"/>
      <c r="U623" s="4"/>
    </row>
    <row r="624" spans="6:21" s="1" customFormat="1" x14ac:dyDescent="0.2">
      <c r="F624" s="2"/>
      <c r="G624" s="2"/>
      <c r="H624" s="14"/>
      <c r="I624" s="3"/>
      <c r="R624" s="4"/>
      <c r="S624" s="4"/>
      <c r="T624" s="4"/>
      <c r="U624" s="4"/>
    </row>
    <row r="625" spans="6:21" s="1" customFormat="1" x14ac:dyDescent="0.2">
      <c r="F625" s="2"/>
      <c r="G625" s="2"/>
      <c r="H625" s="14"/>
      <c r="I625" s="3"/>
      <c r="R625" s="4"/>
      <c r="S625" s="4"/>
      <c r="T625" s="4"/>
      <c r="U625" s="4"/>
    </row>
    <row r="626" spans="6:21" s="1" customFormat="1" x14ac:dyDescent="0.2">
      <c r="F626" s="2"/>
      <c r="G626" s="2"/>
      <c r="H626" s="14"/>
      <c r="I626" s="3"/>
      <c r="R626" s="4"/>
      <c r="S626" s="4"/>
      <c r="T626" s="4"/>
      <c r="U626" s="4"/>
    </row>
    <row r="627" spans="6:21" s="1" customFormat="1" x14ac:dyDescent="0.2">
      <c r="F627" s="2"/>
      <c r="G627" s="2"/>
      <c r="H627" s="14"/>
      <c r="I627" s="3"/>
      <c r="R627" s="4"/>
      <c r="S627" s="4"/>
      <c r="T627" s="4"/>
      <c r="U627" s="4"/>
    </row>
    <row r="628" spans="6:21" s="1" customFormat="1" x14ac:dyDescent="0.2">
      <c r="F628" s="2"/>
      <c r="G628" s="2"/>
      <c r="H628" s="14"/>
      <c r="I628" s="3"/>
      <c r="R628" s="4"/>
      <c r="S628" s="4"/>
      <c r="T628" s="4"/>
      <c r="U628" s="4"/>
    </row>
    <row r="629" spans="6:21" s="1" customFormat="1" x14ac:dyDescent="0.2">
      <c r="F629" s="2"/>
      <c r="G629" s="2"/>
      <c r="H629" s="14"/>
      <c r="I629" s="3"/>
      <c r="R629" s="4"/>
      <c r="S629" s="4"/>
      <c r="T629" s="4"/>
      <c r="U629" s="4"/>
    </row>
    <row r="630" spans="6:21" s="1" customFormat="1" x14ac:dyDescent="0.2">
      <c r="F630" s="2"/>
      <c r="G630" s="2"/>
      <c r="H630" s="14"/>
      <c r="I630" s="3"/>
      <c r="R630" s="4"/>
      <c r="S630" s="4"/>
      <c r="T630" s="4"/>
      <c r="U630" s="4"/>
    </row>
    <row r="631" spans="6:21" s="1" customFormat="1" x14ac:dyDescent="0.2">
      <c r="F631" s="2"/>
      <c r="G631" s="2"/>
      <c r="H631" s="14"/>
      <c r="I631" s="3"/>
      <c r="R631" s="4"/>
      <c r="S631" s="4"/>
      <c r="T631" s="4"/>
      <c r="U631" s="4"/>
    </row>
    <row r="632" spans="6:21" s="1" customFormat="1" x14ac:dyDescent="0.2">
      <c r="F632" s="2"/>
      <c r="G632" s="2"/>
      <c r="H632" s="14"/>
      <c r="I632" s="3"/>
      <c r="R632" s="4"/>
      <c r="S632" s="4"/>
      <c r="T632" s="4"/>
      <c r="U632" s="4"/>
    </row>
    <row r="633" spans="6:21" s="1" customFormat="1" x14ac:dyDescent="0.2">
      <c r="F633" s="2"/>
      <c r="G633" s="2"/>
      <c r="H633" s="14"/>
      <c r="I633" s="3"/>
      <c r="R633" s="4"/>
      <c r="S633" s="4"/>
      <c r="T633" s="4"/>
      <c r="U633" s="4"/>
    </row>
    <row r="634" spans="6:21" s="1" customFormat="1" x14ac:dyDescent="0.2">
      <c r="F634" s="2"/>
      <c r="G634" s="2"/>
      <c r="H634" s="14"/>
      <c r="I634" s="3"/>
      <c r="R634" s="4"/>
      <c r="S634" s="4"/>
      <c r="T634" s="4"/>
      <c r="U634" s="4"/>
    </row>
    <row r="635" spans="6:21" s="1" customFormat="1" x14ac:dyDescent="0.2">
      <c r="F635" s="2"/>
      <c r="G635" s="2"/>
      <c r="H635" s="14"/>
      <c r="I635" s="3"/>
      <c r="R635" s="4"/>
      <c r="S635" s="4"/>
      <c r="T635" s="4"/>
      <c r="U635" s="4"/>
    </row>
    <row r="636" spans="6:21" s="1" customFormat="1" x14ac:dyDescent="0.2">
      <c r="F636" s="2"/>
      <c r="G636" s="2"/>
      <c r="H636" s="14"/>
      <c r="I636" s="3"/>
      <c r="R636" s="4"/>
      <c r="S636" s="4"/>
      <c r="T636" s="4"/>
      <c r="U636" s="4"/>
    </row>
    <row r="637" spans="6:21" s="1" customFormat="1" x14ac:dyDescent="0.2">
      <c r="F637" s="2"/>
      <c r="G637" s="2"/>
      <c r="H637" s="14"/>
      <c r="I637" s="3"/>
      <c r="R637" s="4"/>
      <c r="S637" s="4"/>
      <c r="T637" s="4"/>
      <c r="U637" s="4"/>
    </row>
    <row r="638" spans="6:21" s="1" customFormat="1" x14ac:dyDescent="0.2">
      <c r="F638" s="2"/>
      <c r="G638" s="2"/>
      <c r="H638" s="14"/>
      <c r="I638" s="3"/>
      <c r="R638" s="4"/>
      <c r="S638" s="4"/>
      <c r="T638" s="4"/>
      <c r="U638" s="4"/>
    </row>
    <row r="639" spans="6:21" s="1" customFormat="1" x14ac:dyDescent="0.2">
      <c r="F639" s="2"/>
      <c r="G639" s="2"/>
      <c r="H639" s="14"/>
      <c r="I639" s="3"/>
      <c r="R639" s="4"/>
      <c r="S639" s="4"/>
      <c r="T639" s="4"/>
      <c r="U639" s="4"/>
    </row>
    <row r="640" spans="6:21" s="1" customFormat="1" x14ac:dyDescent="0.2">
      <c r="F640" s="2"/>
      <c r="G640" s="2"/>
      <c r="H640" s="14"/>
      <c r="I640" s="3"/>
      <c r="R640" s="4"/>
      <c r="S640" s="4"/>
      <c r="T640" s="4"/>
      <c r="U640" s="4"/>
    </row>
    <row r="641" spans="6:21" s="1" customFormat="1" x14ac:dyDescent="0.2">
      <c r="F641" s="2"/>
      <c r="G641" s="2"/>
      <c r="H641" s="14"/>
      <c r="I641" s="3"/>
      <c r="R641" s="4"/>
      <c r="S641" s="4"/>
      <c r="T641" s="4"/>
      <c r="U641" s="4"/>
    </row>
    <row r="642" spans="6:21" s="1" customFormat="1" x14ac:dyDescent="0.2">
      <c r="F642" s="2"/>
      <c r="G642" s="2"/>
      <c r="H642" s="14"/>
      <c r="I642" s="3"/>
      <c r="R642" s="4"/>
      <c r="S642" s="4"/>
      <c r="T642" s="4"/>
      <c r="U642" s="4"/>
    </row>
    <row r="643" spans="6:21" s="1" customFormat="1" x14ac:dyDescent="0.2">
      <c r="F643" s="2"/>
      <c r="G643" s="2"/>
      <c r="H643" s="14"/>
      <c r="I643" s="3"/>
      <c r="R643" s="4"/>
      <c r="S643" s="4"/>
      <c r="T643" s="4"/>
      <c r="U643" s="4"/>
    </row>
    <row r="644" spans="6:21" s="1" customFormat="1" x14ac:dyDescent="0.2">
      <c r="F644" s="2"/>
      <c r="G644" s="2"/>
      <c r="H644" s="14"/>
      <c r="I644" s="3"/>
      <c r="R644" s="4"/>
      <c r="S644" s="4"/>
      <c r="T644" s="4"/>
      <c r="U644" s="4"/>
    </row>
    <row r="645" spans="6:21" s="1" customFormat="1" x14ac:dyDescent="0.2">
      <c r="F645" s="2"/>
      <c r="G645" s="2"/>
      <c r="H645" s="14"/>
      <c r="I645" s="3"/>
      <c r="R645" s="4"/>
      <c r="S645" s="4"/>
      <c r="T645" s="4"/>
      <c r="U645" s="4"/>
    </row>
    <row r="646" spans="6:21" s="1" customFormat="1" x14ac:dyDescent="0.2">
      <c r="F646" s="2"/>
      <c r="G646" s="2"/>
      <c r="H646" s="14"/>
      <c r="I646" s="3"/>
      <c r="R646" s="4"/>
      <c r="S646" s="4"/>
      <c r="T646" s="4"/>
      <c r="U646" s="4"/>
    </row>
    <row r="647" spans="6:21" s="1" customFormat="1" x14ac:dyDescent="0.2">
      <c r="F647" s="2"/>
      <c r="G647" s="2"/>
      <c r="H647" s="14"/>
      <c r="I647" s="3"/>
      <c r="R647" s="4"/>
      <c r="S647" s="4"/>
      <c r="T647" s="4"/>
      <c r="U647" s="4"/>
    </row>
    <row r="648" spans="6:21" s="1" customFormat="1" x14ac:dyDescent="0.2">
      <c r="F648" s="2"/>
      <c r="G648" s="2"/>
      <c r="H648" s="14"/>
      <c r="I648" s="3"/>
      <c r="R648" s="4"/>
      <c r="S648" s="4"/>
      <c r="T648" s="4"/>
      <c r="U648" s="4"/>
    </row>
    <row r="649" spans="6:21" s="1" customFormat="1" x14ac:dyDescent="0.2">
      <c r="F649" s="2"/>
      <c r="G649" s="2"/>
      <c r="H649" s="14"/>
      <c r="I649" s="3"/>
      <c r="R649" s="4"/>
      <c r="S649" s="4"/>
      <c r="T649" s="4"/>
      <c r="U649" s="4"/>
    </row>
    <row r="650" spans="6:21" s="1" customFormat="1" x14ac:dyDescent="0.2">
      <c r="F650" s="2"/>
      <c r="G650" s="2"/>
      <c r="H650" s="14"/>
      <c r="I650" s="3"/>
      <c r="R650" s="4"/>
      <c r="S650" s="4"/>
      <c r="T650" s="4"/>
      <c r="U650" s="4"/>
    </row>
    <row r="651" spans="6:21" s="1" customFormat="1" x14ac:dyDescent="0.2">
      <c r="F651" s="2"/>
      <c r="G651" s="2"/>
      <c r="H651" s="14"/>
      <c r="I651" s="3"/>
      <c r="R651" s="4"/>
      <c r="S651" s="4"/>
      <c r="T651" s="4"/>
      <c r="U651" s="4"/>
    </row>
    <row r="652" spans="6:21" s="1" customFormat="1" x14ac:dyDescent="0.2">
      <c r="F652" s="2"/>
      <c r="G652" s="2"/>
      <c r="H652" s="14"/>
      <c r="I652" s="3"/>
      <c r="R652" s="4"/>
      <c r="S652" s="4"/>
      <c r="T652" s="4"/>
      <c r="U652" s="4"/>
    </row>
    <row r="653" spans="6:21" s="1" customFormat="1" x14ac:dyDescent="0.2">
      <c r="F653" s="2"/>
      <c r="G653" s="2"/>
      <c r="H653" s="14"/>
      <c r="I653" s="3"/>
      <c r="R653" s="4"/>
      <c r="S653" s="4"/>
      <c r="T653" s="4"/>
      <c r="U653" s="4"/>
    </row>
    <row r="654" spans="6:21" s="1" customFormat="1" x14ac:dyDescent="0.2">
      <c r="F654" s="2"/>
      <c r="G654" s="2"/>
      <c r="H654" s="14"/>
      <c r="I654" s="3"/>
      <c r="R654" s="4"/>
      <c r="S654" s="4"/>
      <c r="T654" s="4"/>
      <c r="U654" s="4"/>
    </row>
    <row r="655" spans="6:21" s="1" customFormat="1" x14ac:dyDescent="0.2">
      <c r="F655" s="2"/>
      <c r="G655" s="2"/>
      <c r="H655" s="14"/>
      <c r="I655" s="3"/>
      <c r="R655" s="4"/>
      <c r="S655" s="4"/>
      <c r="T655" s="4"/>
      <c r="U655" s="4"/>
    </row>
    <row r="656" spans="6:21" s="1" customFormat="1" x14ac:dyDescent="0.2">
      <c r="F656" s="2"/>
      <c r="G656" s="2"/>
      <c r="H656" s="14"/>
      <c r="I656" s="3"/>
      <c r="R656" s="4"/>
      <c r="S656" s="4"/>
      <c r="T656" s="4"/>
      <c r="U656" s="4"/>
    </row>
    <row r="657" spans="6:21" s="1" customFormat="1" x14ac:dyDescent="0.2">
      <c r="F657" s="2"/>
      <c r="G657" s="2"/>
      <c r="H657" s="14"/>
      <c r="I657" s="3"/>
      <c r="R657" s="4"/>
      <c r="S657" s="4"/>
      <c r="T657" s="4"/>
      <c r="U657" s="4"/>
    </row>
    <row r="658" spans="6:21" s="1" customFormat="1" x14ac:dyDescent="0.2">
      <c r="F658" s="2"/>
      <c r="G658" s="2"/>
      <c r="H658" s="14"/>
      <c r="I658" s="3"/>
      <c r="R658" s="4"/>
      <c r="S658" s="4"/>
      <c r="T658" s="4"/>
      <c r="U658" s="4"/>
    </row>
    <row r="659" spans="6:21" s="1" customFormat="1" x14ac:dyDescent="0.2">
      <c r="F659" s="2"/>
      <c r="G659" s="2"/>
      <c r="H659" s="14"/>
      <c r="I659" s="3"/>
      <c r="R659" s="4"/>
      <c r="S659" s="4"/>
      <c r="T659" s="4"/>
      <c r="U659" s="4"/>
    </row>
    <row r="660" spans="6:21" s="1" customFormat="1" x14ac:dyDescent="0.2">
      <c r="F660" s="2"/>
      <c r="G660" s="2"/>
      <c r="H660" s="14"/>
      <c r="I660" s="3"/>
      <c r="R660" s="4"/>
      <c r="S660" s="4"/>
      <c r="T660" s="4"/>
      <c r="U660" s="4"/>
    </row>
    <row r="661" spans="6:21" s="1" customFormat="1" x14ac:dyDescent="0.2">
      <c r="F661" s="2"/>
      <c r="G661" s="2"/>
      <c r="H661" s="14"/>
      <c r="I661" s="3"/>
      <c r="R661" s="4"/>
      <c r="S661" s="4"/>
      <c r="T661" s="4"/>
      <c r="U661" s="4"/>
    </row>
    <row r="662" spans="6:21" s="1" customFormat="1" x14ac:dyDescent="0.2">
      <c r="F662" s="2"/>
      <c r="G662" s="2"/>
      <c r="H662" s="14"/>
      <c r="I662" s="3"/>
      <c r="R662" s="4"/>
      <c r="S662" s="4"/>
      <c r="T662" s="4"/>
      <c r="U662" s="4"/>
    </row>
    <row r="663" spans="6:21" s="1" customFormat="1" x14ac:dyDescent="0.2">
      <c r="F663" s="2"/>
      <c r="G663" s="2"/>
      <c r="H663" s="14"/>
      <c r="I663" s="3"/>
      <c r="R663" s="4"/>
      <c r="S663" s="4"/>
      <c r="T663" s="4"/>
      <c r="U663" s="4"/>
    </row>
    <row r="664" spans="6:21" s="1" customFormat="1" x14ac:dyDescent="0.2">
      <c r="F664" s="2"/>
      <c r="G664" s="2"/>
      <c r="H664" s="14"/>
      <c r="I664" s="3"/>
      <c r="R664" s="4"/>
      <c r="S664" s="4"/>
      <c r="T664" s="4"/>
      <c r="U664" s="4"/>
    </row>
    <row r="665" spans="6:21" s="1" customFormat="1" x14ac:dyDescent="0.2">
      <c r="F665" s="2"/>
      <c r="G665" s="2"/>
      <c r="H665" s="14"/>
      <c r="I665" s="3"/>
      <c r="R665" s="4"/>
      <c r="S665" s="4"/>
      <c r="T665" s="4"/>
      <c r="U665" s="4"/>
    </row>
    <row r="666" spans="6:21" s="1" customFormat="1" x14ac:dyDescent="0.2">
      <c r="F666" s="2"/>
      <c r="G666" s="2"/>
      <c r="H666" s="14"/>
      <c r="I666" s="3"/>
      <c r="R666" s="4"/>
      <c r="S666" s="4"/>
      <c r="T666" s="4"/>
      <c r="U666" s="4"/>
    </row>
    <row r="667" spans="6:21" s="1" customFormat="1" x14ac:dyDescent="0.2">
      <c r="F667" s="2"/>
      <c r="G667" s="2"/>
      <c r="H667" s="14"/>
      <c r="I667" s="3"/>
      <c r="R667" s="4"/>
      <c r="S667" s="4"/>
      <c r="T667" s="4"/>
      <c r="U667" s="4"/>
    </row>
    <row r="668" spans="6:21" s="1" customFormat="1" x14ac:dyDescent="0.2">
      <c r="F668" s="2"/>
      <c r="G668" s="2"/>
      <c r="H668" s="14"/>
      <c r="I668" s="3"/>
      <c r="R668" s="4"/>
      <c r="S668" s="4"/>
      <c r="T668" s="4"/>
      <c r="U668" s="4"/>
    </row>
    <row r="669" spans="6:21" s="1" customFormat="1" x14ac:dyDescent="0.2">
      <c r="F669" s="2"/>
      <c r="G669" s="2"/>
      <c r="H669" s="14"/>
      <c r="I669" s="3"/>
      <c r="R669" s="4"/>
      <c r="S669" s="4"/>
      <c r="T669" s="4"/>
      <c r="U669" s="4"/>
    </row>
    <row r="670" spans="6:21" s="1" customFormat="1" x14ac:dyDescent="0.2">
      <c r="F670" s="2"/>
      <c r="G670" s="2"/>
      <c r="H670" s="14"/>
      <c r="I670" s="3"/>
      <c r="R670" s="4"/>
      <c r="S670" s="4"/>
      <c r="T670" s="4"/>
      <c r="U670" s="4"/>
    </row>
    <row r="671" spans="6:21" s="1" customFormat="1" x14ac:dyDescent="0.2">
      <c r="F671" s="2"/>
      <c r="G671" s="2"/>
      <c r="H671" s="14"/>
      <c r="I671" s="3"/>
      <c r="R671" s="4"/>
      <c r="S671" s="4"/>
      <c r="T671" s="4"/>
      <c r="U671" s="4"/>
    </row>
    <row r="672" spans="6:21" s="1" customFormat="1" x14ac:dyDescent="0.2">
      <c r="F672" s="2"/>
      <c r="G672" s="2"/>
      <c r="H672" s="14"/>
      <c r="I672" s="3"/>
      <c r="R672" s="4"/>
      <c r="S672" s="4"/>
      <c r="T672" s="4"/>
      <c r="U672" s="4"/>
    </row>
    <row r="673" spans="6:21" s="1" customFormat="1" x14ac:dyDescent="0.2">
      <c r="F673" s="2"/>
      <c r="G673" s="2"/>
      <c r="H673" s="14"/>
      <c r="I673" s="3"/>
      <c r="R673" s="4"/>
      <c r="S673" s="4"/>
      <c r="T673" s="4"/>
      <c r="U673" s="4"/>
    </row>
    <row r="674" spans="6:21" s="1" customFormat="1" x14ac:dyDescent="0.2">
      <c r="F674" s="2"/>
      <c r="G674" s="2"/>
      <c r="H674" s="14"/>
      <c r="I674" s="3"/>
      <c r="R674" s="4"/>
      <c r="S674" s="4"/>
      <c r="T674" s="4"/>
      <c r="U674" s="4"/>
    </row>
    <row r="675" spans="6:21" s="1" customFormat="1" x14ac:dyDescent="0.2">
      <c r="F675" s="2"/>
      <c r="G675" s="2"/>
      <c r="H675" s="14"/>
      <c r="I675" s="3"/>
      <c r="R675" s="4"/>
      <c r="S675" s="4"/>
      <c r="T675" s="4"/>
      <c r="U675" s="4"/>
    </row>
    <row r="676" spans="6:21" s="1" customFormat="1" x14ac:dyDescent="0.2">
      <c r="F676" s="2"/>
      <c r="G676" s="2"/>
      <c r="H676" s="14"/>
      <c r="I676" s="3"/>
      <c r="R676" s="4"/>
      <c r="S676" s="4"/>
      <c r="T676" s="4"/>
      <c r="U676" s="4"/>
    </row>
    <row r="677" spans="6:21" s="1" customFormat="1" x14ac:dyDescent="0.2">
      <c r="F677" s="2"/>
      <c r="G677" s="2"/>
      <c r="H677" s="14"/>
      <c r="I677" s="3"/>
      <c r="R677" s="4"/>
      <c r="S677" s="4"/>
      <c r="T677" s="4"/>
      <c r="U677" s="4"/>
    </row>
    <row r="678" spans="6:21" s="1" customFormat="1" x14ac:dyDescent="0.2">
      <c r="F678" s="2"/>
      <c r="G678" s="2"/>
      <c r="H678" s="14"/>
      <c r="I678" s="3"/>
      <c r="R678" s="4"/>
      <c r="S678" s="4"/>
      <c r="T678" s="4"/>
      <c r="U678" s="4"/>
    </row>
    <row r="679" spans="6:21" s="1" customFormat="1" x14ac:dyDescent="0.2">
      <c r="F679" s="2"/>
      <c r="G679" s="2"/>
      <c r="H679" s="14"/>
      <c r="I679" s="3"/>
      <c r="R679" s="4"/>
      <c r="S679" s="4"/>
      <c r="T679" s="4"/>
      <c r="U679" s="4"/>
    </row>
    <row r="680" spans="6:21" s="1" customFormat="1" x14ac:dyDescent="0.2">
      <c r="F680" s="2"/>
      <c r="G680" s="2"/>
      <c r="H680" s="14"/>
      <c r="I680" s="3"/>
      <c r="R680" s="4"/>
      <c r="S680" s="4"/>
      <c r="T680" s="4"/>
      <c r="U680" s="4"/>
    </row>
    <row r="681" spans="6:21" s="1" customFormat="1" x14ac:dyDescent="0.2">
      <c r="F681" s="2"/>
      <c r="G681" s="2"/>
      <c r="H681" s="14"/>
      <c r="I681" s="3"/>
      <c r="R681" s="4"/>
      <c r="S681" s="4"/>
      <c r="T681" s="4"/>
      <c r="U681" s="4"/>
    </row>
    <row r="682" spans="6:21" s="1" customFormat="1" x14ac:dyDescent="0.2">
      <c r="F682" s="2"/>
      <c r="G682" s="2"/>
      <c r="H682" s="14"/>
      <c r="I682" s="3"/>
      <c r="R682" s="4"/>
      <c r="S682" s="4"/>
      <c r="T682" s="4"/>
      <c r="U682" s="4"/>
    </row>
    <row r="683" spans="6:21" s="1" customFormat="1" x14ac:dyDescent="0.2">
      <c r="F683" s="2"/>
      <c r="G683" s="2"/>
      <c r="H683" s="14"/>
      <c r="I683" s="3"/>
      <c r="R683" s="4"/>
      <c r="S683" s="4"/>
      <c r="T683" s="4"/>
      <c r="U683" s="4"/>
    </row>
    <row r="684" spans="6:21" s="1" customFormat="1" x14ac:dyDescent="0.2">
      <c r="F684" s="2"/>
      <c r="G684" s="2"/>
      <c r="H684" s="14"/>
      <c r="I684" s="3"/>
      <c r="R684" s="4"/>
      <c r="S684" s="4"/>
      <c r="T684" s="4"/>
      <c r="U684" s="4"/>
    </row>
    <row r="685" spans="6:21" s="1" customFormat="1" x14ac:dyDescent="0.2">
      <c r="F685" s="2"/>
      <c r="G685" s="2"/>
      <c r="H685" s="14"/>
      <c r="I685" s="3"/>
      <c r="R685" s="4"/>
      <c r="S685" s="4"/>
      <c r="T685" s="4"/>
      <c r="U685" s="4"/>
    </row>
    <row r="686" spans="6:21" s="1" customFormat="1" x14ac:dyDescent="0.2">
      <c r="F686" s="2"/>
      <c r="G686" s="2"/>
      <c r="H686" s="14"/>
      <c r="I686" s="3"/>
      <c r="R686" s="4"/>
      <c r="S686" s="4"/>
      <c r="T686" s="4"/>
      <c r="U686" s="4"/>
    </row>
    <row r="687" spans="6:21" s="1" customFormat="1" x14ac:dyDescent="0.2">
      <c r="F687" s="2"/>
      <c r="G687" s="2"/>
      <c r="H687" s="14"/>
      <c r="I687" s="3"/>
      <c r="R687" s="4"/>
      <c r="S687" s="4"/>
      <c r="T687" s="4"/>
      <c r="U687" s="4"/>
    </row>
    <row r="688" spans="6:21" s="1" customFormat="1" x14ac:dyDescent="0.2">
      <c r="F688" s="2"/>
      <c r="G688" s="2"/>
      <c r="H688" s="14"/>
      <c r="I688" s="3"/>
      <c r="R688" s="4"/>
      <c r="S688" s="4"/>
      <c r="T688" s="4"/>
      <c r="U688" s="4"/>
    </row>
    <row r="689" spans="6:21" s="1" customFormat="1" x14ac:dyDescent="0.2">
      <c r="F689" s="2"/>
      <c r="G689" s="2"/>
      <c r="H689" s="14"/>
      <c r="I689" s="3"/>
      <c r="R689" s="4"/>
      <c r="S689" s="4"/>
      <c r="T689" s="4"/>
      <c r="U689" s="4"/>
    </row>
    <row r="690" spans="6:21" s="1" customFormat="1" x14ac:dyDescent="0.2">
      <c r="F690" s="2"/>
      <c r="G690" s="2"/>
      <c r="H690" s="14"/>
      <c r="I690" s="3"/>
      <c r="R690" s="4"/>
      <c r="S690" s="4"/>
      <c r="T690" s="4"/>
      <c r="U690" s="4"/>
    </row>
    <row r="691" spans="6:21" s="1" customFormat="1" x14ac:dyDescent="0.2">
      <c r="F691" s="2"/>
      <c r="G691" s="2"/>
      <c r="H691" s="14"/>
      <c r="I691" s="3"/>
      <c r="R691" s="4"/>
      <c r="S691" s="4"/>
      <c r="T691" s="4"/>
      <c r="U691" s="4"/>
    </row>
    <row r="692" spans="6:21" s="1" customFormat="1" x14ac:dyDescent="0.2">
      <c r="F692" s="2"/>
      <c r="G692" s="2"/>
      <c r="H692" s="14"/>
      <c r="I692" s="3"/>
      <c r="R692" s="4"/>
      <c r="S692" s="4"/>
      <c r="T692" s="4"/>
      <c r="U692" s="4"/>
    </row>
    <row r="693" spans="6:21" s="1" customFormat="1" x14ac:dyDescent="0.2">
      <c r="F693" s="2"/>
      <c r="G693" s="2"/>
      <c r="H693" s="14"/>
      <c r="I693" s="3"/>
      <c r="R693" s="4"/>
      <c r="S693" s="4"/>
      <c r="T693" s="4"/>
      <c r="U693" s="4"/>
    </row>
    <row r="694" spans="6:21" s="1" customFormat="1" x14ac:dyDescent="0.2">
      <c r="F694" s="2"/>
      <c r="G694" s="2"/>
      <c r="H694" s="14"/>
      <c r="I694" s="3"/>
      <c r="R694" s="4"/>
      <c r="S694" s="4"/>
      <c r="T694" s="4"/>
      <c r="U694" s="4"/>
    </row>
    <row r="695" spans="6:21" s="1" customFormat="1" x14ac:dyDescent="0.2">
      <c r="F695" s="2"/>
      <c r="G695" s="2"/>
      <c r="H695" s="14"/>
      <c r="I695" s="3"/>
      <c r="R695" s="4"/>
      <c r="S695" s="4"/>
      <c r="T695" s="4"/>
      <c r="U695" s="4"/>
    </row>
    <row r="696" spans="6:21" s="1" customFormat="1" x14ac:dyDescent="0.2">
      <c r="F696" s="2"/>
      <c r="G696" s="2"/>
      <c r="H696" s="14"/>
      <c r="I696" s="3"/>
      <c r="R696" s="4"/>
      <c r="S696" s="4"/>
      <c r="T696" s="4"/>
      <c r="U696" s="4"/>
    </row>
    <row r="697" spans="6:21" s="1" customFormat="1" x14ac:dyDescent="0.2">
      <c r="F697" s="2"/>
      <c r="G697" s="2"/>
      <c r="H697" s="14"/>
      <c r="I697" s="3"/>
      <c r="R697" s="4"/>
      <c r="S697" s="4"/>
      <c r="T697" s="4"/>
      <c r="U697" s="4"/>
    </row>
    <row r="698" spans="6:21" s="1" customFormat="1" x14ac:dyDescent="0.2">
      <c r="F698" s="2"/>
      <c r="G698" s="2"/>
      <c r="H698" s="14"/>
      <c r="I698" s="3"/>
      <c r="R698" s="4"/>
      <c r="S698" s="4"/>
      <c r="T698" s="4"/>
      <c r="U698" s="4"/>
    </row>
    <row r="699" spans="6:21" s="1" customFormat="1" x14ac:dyDescent="0.2">
      <c r="F699" s="2"/>
      <c r="G699" s="2"/>
      <c r="H699" s="14"/>
      <c r="I699" s="3"/>
      <c r="R699" s="4"/>
      <c r="S699" s="4"/>
      <c r="T699" s="4"/>
      <c r="U699" s="4"/>
    </row>
    <row r="700" spans="6:21" s="1" customFormat="1" x14ac:dyDescent="0.2">
      <c r="F700" s="2"/>
      <c r="G700" s="2"/>
      <c r="H700" s="14"/>
      <c r="I700" s="3"/>
      <c r="R700" s="4"/>
      <c r="S700" s="4"/>
      <c r="T700" s="4"/>
      <c r="U700" s="4"/>
    </row>
    <row r="701" spans="6:21" s="1" customFormat="1" x14ac:dyDescent="0.2">
      <c r="F701" s="2"/>
      <c r="G701" s="2"/>
      <c r="H701" s="14"/>
      <c r="I701" s="3"/>
      <c r="R701" s="4"/>
      <c r="S701" s="4"/>
      <c r="T701" s="4"/>
      <c r="U701" s="4"/>
    </row>
    <row r="702" spans="6:21" s="1" customFormat="1" x14ac:dyDescent="0.2">
      <c r="F702" s="2"/>
      <c r="G702" s="2"/>
      <c r="H702" s="14"/>
      <c r="I702" s="3"/>
      <c r="R702" s="4"/>
      <c r="S702" s="4"/>
      <c r="T702" s="4"/>
      <c r="U702" s="4"/>
    </row>
    <row r="703" spans="6:21" s="1" customFormat="1" x14ac:dyDescent="0.2">
      <c r="F703" s="2"/>
      <c r="G703" s="2"/>
      <c r="H703" s="14"/>
      <c r="I703" s="3"/>
      <c r="R703" s="4"/>
      <c r="S703" s="4"/>
      <c r="T703" s="4"/>
      <c r="U703" s="4"/>
    </row>
    <row r="704" spans="6:21" s="1" customFormat="1" x14ac:dyDescent="0.2">
      <c r="F704" s="2"/>
      <c r="G704" s="2"/>
      <c r="H704" s="14"/>
      <c r="I704" s="3"/>
      <c r="R704" s="4"/>
      <c r="S704" s="4"/>
      <c r="T704" s="4"/>
      <c r="U704" s="4"/>
    </row>
    <row r="705" spans="6:21" s="1" customFormat="1" x14ac:dyDescent="0.2">
      <c r="F705" s="2"/>
      <c r="G705" s="2"/>
      <c r="H705" s="14"/>
      <c r="I705" s="3"/>
      <c r="R705" s="4"/>
      <c r="S705" s="4"/>
      <c r="T705" s="4"/>
      <c r="U705" s="4"/>
    </row>
    <row r="706" spans="6:21" s="1" customFormat="1" x14ac:dyDescent="0.2">
      <c r="F706" s="2"/>
      <c r="G706" s="2"/>
      <c r="H706" s="14"/>
      <c r="I706" s="3"/>
      <c r="R706" s="4"/>
      <c r="S706" s="4"/>
      <c r="T706" s="4"/>
      <c r="U706" s="4"/>
    </row>
    <row r="707" spans="6:21" s="1" customFormat="1" x14ac:dyDescent="0.2">
      <c r="F707" s="2"/>
      <c r="G707" s="2"/>
      <c r="H707" s="14"/>
      <c r="I707" s="3"/>
      <c r="R707" s="4"/>
      <c r="S707" s="4"/>
      <c r="T707" s="4"/>
      <c r="U707" s="4"/>
    </row>
    <row r="708" spans="6:21" s="1" customFormat="1" x14ac:dyDescent="0.2">
      <c r="F708" s="2"/>
      <c r="G708" s="2"/>
      <c r="H708" s="14"/>
      <c r="I708" s="3"/>
      <c r="R708" s="4"/>
      <c r="S708" s="4"/>
      <c r="T708" s="4"/>
      <c r="U708" s="4"/>
    </row>
    <row r="709" spans="6:21" s="1" customFormat="1" x14ac:dyDescent="0.2">
      <c r="F709" s="2"/>
      <c r="G709" s="2"/>
      <c r="H709" s="14"/>
      <c r="I709" s="3"/>
      <c r="R709" s="4"/>
      <c r="S709" s="4"/>
      <c r="T709" s="4"/>
      <c r="U709" s="4"/>
    </row>
    <row r="710" spans="6:21" s="1" customFormat="1" x14ac:dyDescent="0.2">
      <c r="F710" s="2"/>
      <c r="G710" s="2"/>
      <c r="H710" s="14"/>
      <c r="I710" s="3"/>
      <c r="R710" s="4"/>
      <c r="S710" s="4"/>
      <c r="T710" s="4"/>
      <c r="U710" s="4"/>
    </row>
    <row r="711" spans="6:21" s="1" customFormat="1" x14ac:dyDescent="0.2">
      <c r="F711" s="2"/>
      <c r="G711" s="2"/>
      <c r="H711" s="14"/>
      <c r="I711" s="3"/>
      <c r="R711" s="4"/>
      <c r="S711" s="4"/>
      <c r="T711" s="4"/>
      <c r="U711" s="4"/>
    </row>
    <row r="712" spans="6:21" s="1" customFormat="1" x14ac:dyDescent="0.2">
      <c r="F712" s="2"/>
      <c r="G712" s="2"/>
      <c r="H712" s="14"/>
      <c r="I712" s="3"/>
      <c r="R712" s="4"/>
      <c r="S712" s="4"/>
      <c r="T712" s="4"/>
      <c r="U712" s="4"/>
    </row>
    <row r="713" spans="6:21" s="1" customFormat="1" x14ac:dyDescent="0.2">
      <c r="F713" s="2"/>
      <c r="G713" s="2"/>
      <c r="H713" s="14"/>
      <c r="I713" s="3"/>
      <c r="R713" s="4"/>
      <c r="S713" s="4"/>
      <c r="T713" s="4"/>
      <c r="U713" s="4"/>
    </row>
    <row r="714" spans="6:21" s="1" customFormat="1" x14ac:dyDescent="0.2">
      <c r="F714" s="2"/>
      <c r="G714" s="2"/>
      <c r="H714" s="14"/>
      <c r="I714" s="3"/>
      <c r="R714" s="4"/>
      <c r="S714" s="4"/>
      <c r="T714" s="4"/>
      <c r="U714" s="4"/>
    </row>
    <row r="715" spans="6:21" s="1" customFormat="1" x14ac:dyDescent="0.2">
      <c r="F715" s="2"/>
      <c r="G715" s="2"/>
      <c r="H715" s="14"/>
      <c r="I715" s="3"/>
      <c r="R715" s="4"/>
      <c r="S715" s="4"/>
      <c r="T715" s="4"/>
      <c r="U715" s="4"/>
    </row>
    <row r="716" spans="6:21" s="1" customFormat="1" x14ac:dyDescent="0.2">
      <c r="F716" s="2"/>
      <c r="G716" s="2"/>
      <c r="H716" s="14"/>
      <c r="I716" s="3"/>
      <c r="R716" s="4"/>
      <c r="S716" s="4"/>
      <c r="T716" s="4"/>
      <c r="U716" s="4"/>
    </row>
    <row r="717" spans="6:21" s="1" customFormat="1" x14ac:dyDescent="0.2">
      <c r="F717" s="2"/>
      <c r="G717" s="2"/>
      <c r="H717" s="14"/>
      <c r="I717" s="3"/>
      <c r="R717" s="4"/>
      <c r="S717" s="4"/>
      <c r="T717" s="4"/>
      <c r="U717" s="4"/>
    </row>
    <row r="718" spans="6:21" s="1" customFormat="1" x14ac:dyDescent="0.2">
      <c r="F718" s="2"/>
      <c r="G718" s="2"/>
      <c r="H718" s="14"/>
      <c r="I718" s="3"/>
      <c r="R718" s="4"/>
      <c r="S718" s="4"/>
      <c r="T718" s="4"/>
      <c r="U718" s="4"/>
    </row>
    <row r="719" spans="6:21" s="1" customFormat="1" x14ac:dyDescent="0.2">
      <c r="F719" s="2"/>
      <c r="G719" s="2"/>
      <c r="H719" s="14"/>
      <c r="I719" s="3"/>
      <c r="R719" s="4"/>
      <c r="S719" s="4"/>
      <c r="T719" s="4"/>
      <c r="U719" s="4"/>
    </row>
    <row r="720" spans="6:21" s="1" customFormat="1" x14ac:dyDescent="0.2">
      <c r="F720" s="2"/>
      <c r="G720" s="2"/>
      <c r="H720" s="14"/>
      <c r="I720" s="3"/>
      <c r="R720" s="4"/>
      <c r="S720" s="4"/>
      <c r="T720" s="4"/>
      <c r="U720" s="4"/>
    </row>
    <row r="721" spans="6:21" s="1" customFormat="1" x14ac:dyDescent="0.2">
      <c r="F721" s="2"/>
      <c r="G721" s="2"/>
      <c r="H721" s="14"/>
      <c r="I721" s="3"/>
      <c r="R721" s="4"/>
      <c r="S721" s="4"/>
      <c r="T721" s="4"/>
      <c r="U721" s="4"/>
    </row>
    <row r="722" spans="6:21" s="1" customFormat="1" x14ac:dyDescent="0.2">
      <c r="F722" s="2"/>
      <c r="G722" s="2"/>
      <c r="H722" s="14"/>
      <c r="I722" s="3"/>
      <c r="R722" s="4"/>
      <c r="S722" s="4"/>
      <c r="T722" s="4"/>
      <c r="U722" s="4"/>
    </row>
    <row r="723" spans="6:21" s="1" customFormat="1" x14ac:dyDescent="0.2">
      <c r="F723" s="2"/>
      <c r="G723" s="2"/>
      <c r="H723" s="14"/>
      <c r="I723" s="3"/>
      <c r="R723" s="4"/>
      <c r="S723" s="4"/>
      <c r="T723" s="4"/>
      <c r="U723" s="4"/>
    </row>
    <row r="724" spans="6:21" s="1" customFormat="1" x14ac:dyDescent="0.2">
      <c r="F724" s="2"/>
      <c r="G724" s="2"/>
      <c r="H724" s="14"/>
      <c r="I724" s="3"/>
      <c r="R724" s="4"/>
      <c r="S724" s="4"/>
      <c r="T724" s="4"/>
      <c r="U724" s="4"/>
    </row>
    <row r="725" spans="6:21" s="1" customFormat="1" x14ac:dyDescent="0.2">
      <c r="F725" s="2"/>
      <c r="G725" s="2"/>
      <c r="H725" s="14"/>
      <c r="I725" s="3"/>
      <c r="R725" s="4"/>
      <c r="S725" s="4"/>
      <c r="T725" s="4"/>
      <c r="U725" s="4"/>
    </row>
    <row r="726" spans="6:21" s="1" customFormat="1" x14ac:dyDescent="0.2">
      <c r="F726" s="2"/>
      <c r="G726" s="2"/>
      <c r="H726" s="14"/>
      <c r="I726" s="3"/>
      <c r="R726" s="4"/>
      <c r="S726" s="4"/>
      <c r="T726" s="4"/>
      <c r="U726" s="4"/>
    </row>
    <row r="727" spans="6:21" s="1" customFormat="1" x14ac:dyDescent="0.2">
      <c r="F727" s="2"/>
      <c r="G727" s="2"/>
      <c r="H727" s="14"/>
      <c r="I727" s="3"/>
      <c r="R727" s="4"/>
      <c r="S727" s="4"/>
      <c r="T727" s="4"/>
      <c r="U727" s="4"/>
    </row>
    <row r="728" spans="6:21" s="1" customFormat="1" x14ac:dyDescent="0.2">
      <c r="F728" s="2"/>
      <c r="G728" s="2"/>
      <c r="H728" s="14"/>
      <c r="I728" s="3"/>
      <c r="R728" s="4"/>
      <c r="S728" s="4"/>
      <c r="T728" s="4"/>
      <c r="U728" s="4"/>
    </row>
    <row r="729" spans="6:21" s="1" customFormat="1" x14ac:dyDescent="0.2">
      <c r="F729" s="2"/>
      <c r="G729" s="2"/>
      <c r="H729" s="14"/>
      <c r="I729" s="3"/>
      <c r="R729" s="4"/>
      <c r="S729" s="4"/>
      <c r="T729" s="4"/>
      <c r="U729" s="4"/>
    </row>
    <row r="730" spans="6:21" s="1" customFormat="1" x14ac:dyDescent="0.2">
      <c r="F730" s="2"/>
      <c r="G730" s="2"/>
      <c r="H730" s="14"/>
      <c r="I730" s="3"/>
      <c r="R730" s="4"/>
      <c r="S730" s="4"/>
      <c r="T730" s="4"/>
      <c r="U730" s="4"/>
    </row>
    <row r="731" spans="6:21" s="1" customFormat="1" x14ac:dyDescent="0.2">
      <c r="F731" s="2"/>
      <c r="G731" s="2"/>
      <c r="H731" s="14"/>
      <c r="I731" s="3"/>
      <c r="R731" s="4"/>
      <c r="S731" s="4"/>
      <c r="T731" s="4"/>
      <c r="U731" s="4"/>
    </row>
    <row r="732" spans="6:21" s="1" customFormat="1" x14ac:dyDescent="0.2">
      <c r="F732" s="2"/>
      <c r="G732" s="2"/>
      <c r="H732" s="14"/>
      <c r="I732" s="3"/>
      <c r="R732" s="4"/>
      <c r="S732" s="4"/>
      <c r="T732" s="4"/>
      <c r="U732" s="4"/>
    </row>
    <row r="733" spans="6:21" s="1" customFormat="1" x14ac:dyDescent="0.2">
      <c r="F733" s="2"/>
      <c r="G733" s="2"/>
      <c r="H733" s="14"/>
      <c r="I733" s="3"/>
      <c r="R733" s="4"/>
      <c r="S733" s="4"/>
      <c r="T733" s="4"/>
      <c r="U733" s="4"/>
    </row>
    <row r="734" spans="6:21" s="1" customFormat="1" x14ac:dyDescent="0.2">
      <c r="F734" s="2"/>
      <c r="G734" s="2"/>
      <c r="H734" s="14"/>
      <c r="I734" s="3"/>
      <c r="R734" s="4"/>
      <c r="S734" s="4"/>
      <c r="T734" s="4"/>
      <c r="U734" s="4"/>
    </row>
    <row r="735" spans="6:21" s="1" customFormat="1" x14ac:dyDescent="0.2">
      <c r="F735" s="2"/>
      <c r="G735" s="2"/>
      <c r="H735" s="14"/>
      <c r="I735" s="3"/>
      <c r="R735" s="4"/>
      <c r="S735" s="4"/>
      <c r="T735" s="4"/>
      <c r="U735" s="4"/>
    </row>
    <row r="736" spans="6:21" s="1" customFormat="1" x14ac:dyDescent="0.2">
      <c r="F736" s="2"/>
      <c r="G736" s="2"/>
      <c r="H736" s="14"/>
      <c r="I736" s="3"/>
      <c r="R736" s="4"/>
      <c r="S736" s="4"/>
      <c r="T736" s="4"/>
      <c r="U736" s="4"/>
    </row>
    <row r="737" spans="6:21" s="1" customFormat="1" x14ac:dyDescent="0.2">
      <c r="F737" s="2"/>
      <c r="G737" s="2"/>
      <c r="H737" s="14"/>
      <c r="I737" s="3"/>
      <c r="R737" s="4"/>
      <c r="S737" s="4"/>
      <c r="T737" s="4"/>
      <c r="U737" s="4"/>
    </row>
    <row r="738" spans="6:21" s="1" customFormat="1" x14ac:dyDescent="0.2">
      <c r="F738" s="2"/>
      <c r="G738" s="2"/>
      <c r="H738" s="14"/>
      <c r="I738" s="3"/>
      <c r="R738" s="4"/>
      <c r="S738" s="4"/>
      <c r="T738" s="4"/>
      <c r="U738" s="4"/>
    </row>
    <row r="739" spans="6:21" s="1" customFormat="1" x14ac:dyDescent="0.2">
      <c r="F739" s="2"/>
      <c r="G739" s="2"/>
      <c r="H739" s="14"/>
      <c r="I739" s="3"/>
      <c r="R739" s="4"/>
      <c r="S739" s="4"/>
      <c r="T739" s="4"/>
      <c r="U739" s="4"/>
    </row>
    <row r="740" spans="6:21" s="1" customFormat="1" x14ac:dyDescent="0.2">
      <c r="F740" s="2"/>
      <c r="G740" s="2"/>
      <c r="H740" s="14"/>
      <c r="I740" s="3"/>
      <c r="R740" s="4"/>
      <c r="S740" s="4"/>
      <c r="T740" s="4"/>
      <c r="U740" s="4"/>
    </row>
    <row r="741" spans="6:21" s="1" customFormat="1" x14ac:dyDescent="0.2">
      <c r="F741" s="2"/>
      <c r="G741" s="2"/>
      <c r="H741" s="14"/>
      <c r="I741" s="3"/>
      <c r="R741" s="4"/>
      <c r="S741" s="4"/>
      <c r="T741" s="4"/>
      <c r="U741" s="4"/>
    </row>
    <row r="742" spans="6:21" s="1" customFormat="1" x14ac:dyDescent="0.2">
      <c r="F742" s="2"/>
      <c r="G742" s="2"/>
      <c r="H742" s="14"/>
      <c r="I742" s="3"/>
      <c r="R742" s="4"/>
      <c r="S742" s="4"/>
      <c r="T742" s="4"/>
      <c r="U742" s="4"/>
    </row>
    <row r="743" spans="6:21" s="1" customFormat="1" x14ac:dyDescent="0.2">
      <c r="F743" s="2"/>
      <c r="G743" s="2"/>
      <c r="H743" s="14"/>
      <c r="I743" s="3"/>
      <c r="R743" s="4"/>
      <c r="S743" s="4"/>
      <c r="T743" s="4"/>
      <c r="U743" s="4"/>
    </row>
    <row r="744" spans="6:21" s="1" customFormat="1" x14ac:dyDescent="0.2">
      <c r="F744" s="2"/>
      <c r="G744" s="2"/>
      <c r="H744" s="14"/>
      <c r="I744" s="3"/>
      <c r="R744" s="4"/>
      <c r="S744" s="4"/>
      <c r="T744" s="4"/>
      <c r="U744" s="4"/>
    </row>
    <row r="745" spans="6:21" s="1" customFormat="1" x14ac:dyDescent="0.2">
      <c r="F745" s="2"/>
      <c r="G745" s="2"/>
      <c r="H745" s="14"/>
      <c r="I745" s="3"/>
      <c r="R745" s="4"/>
      <c r="S745" s="4"/>
      <c r="T745" s="4"/>
      <c r="U745" s="4"/>
    </row>
    <row r="746" spans="6:21" s="1" customFormat="1" x14ac:dyDescent="0.2">
      <c r="F746" s="2"/>
      <c r="G746" s="2"/>
      <c r="H746" s="14"/>
      <c r="I746" s="3"/>
      <c r="R746" s="4"/>
      <c r="S746" s="4"/>
      <c r="T746" s="4"/>
      <c r="U746" s="4"/>
    </row>
    <row r="747" spans="6:21" s="1" customFormat="1" x14ac:dyDescent="0.2">
      <c r="F747" s="2"/>
      <c r="G747" s="2"/>
      <c r="H747" s="14"/>
      <c r="I747" s="3"/>
      <c r="R747" s="4"/>
      <c r="S747" s="4"/>
      <c r="T747" s="4"/>
      <c r="U747" s="4"/>
    </row>
    <row r="748" spans="6:21" s="1" customFormat="1" x14ac:dyDescent="0.2">
      <c r="F748" s="2"/>
      <c r="G748" s="2"/>
      <c r="H748" s="14"/>
      <c r="I748" s="3"/>
      <c r="R748" s="4"/>
      <c r="S748" s="4"/>
      <c r="T748" s="4"/>
      <c r="U748" s="4"/>
    </row>
    <row r="749" spans="6:21" s="1" customFormat="1" x14ac:dyDescent="0.2">
      <c r="F749" s="2"/>
      <c r="G749" s="2"/>
      <c r="H749" s="14"/>
      <c r="I749" s="3"/>
      <c r="R749" s="4"/>
      <c r="S749" s="4"/>
      <c r="T749" s="4"/>
      <c r="U749" s="4"/>
    </row>
    <row r="750" spans="6:21" s="1" customFormat="1" x14ac:dyDescent="0.2">
      <c r="F750" s="2"/>
      <c r="G750" s="2"/>
      <c r="H750" s="14"/>
      <c r="I750" s="3"/>
      <c r="R750" s="4"/>
      <c r="S750" s="4"/>
      <c r="T750" s="4"/>
      <c r="U750" s="4"/>
    </row>
    <row r="751" spans="6:21" s="1" customFormat="1" x14ac:dyDescent="0.2">
      <c r="F751" s="2"/>
      <c r="G751" s="2"/>
      <c r="H751" s="14"/>
      <c r="I751" s="3"/>
      <c r="R751" s="4"/>
      <c r="S751" s="4"/>
      <c r="T751" s="4"/>
      <c r="U751" s="4"/>
    </row>
    <row r="752" spans="6:21" s="1" customFormat="1" x14ac:dyDescent="0.2">
      <c r="F752" s="2"/>
      <c r="G752" s="2"/>
      <c r="H752" s="14"/>
      <c r="I752" s="3"/>
      <c r="R752" s="4"/>
      <c r="S752" s="4"/>
      <c r="T752" s="4"/>
      <c r="U752" s="4"/>
    </row>
    <row r="753" spans="6:21" s="1" customFormat="1" x14ac:dyDescent="0.2">
      <c r="F753" s="2"/>
      <c r="G753" s="2"/>
      <c r="H753" s="14"/>
      <c r="I753" s="3"/>
      <c r="R753" s="4"/>
      <c r="S753" s="4"/>
      <c r="T753" s="4"/>
      <c r="U753" s="4"/>
    </row>
    <row r="754" spans="6:21" s="1" customFormat="1" x14ac:dyDescent="0.2">
      <c r="F754" s="2"/>
      <c r="G754" s="2"/>
      <c r="H754" s="14"/>
      <c r="I754" s="3"/>
      <c r="R754" s="4"/>
      <c r="S754" s="4"/>
      <c r="T754" s="4"/>
      <c r="U754" s="4"/>
    </row>
    <row r="755" spans="6:21" s="1" customFormat="1" x14ac:dyDescent="0.2">
      <c r="F755" s="2"/>
      <c r="G755" s="2"/>
      <c r="H755" s="14"/>
      <c r="I755" s="3"/>
      <c r="R755" s="4"/>
      <c r="S755" s="4"/>
      <c r="T755" s="4"/>
      <c r="U755" s="4"/>
    </row>
    <row r="756" spans="6:21" s="1" customFormat="1" x14ac:dyDescent="0.2">
      <c r="F756" s="2"/>
      <c r="G756" s="2"/>
      <c r="H756" s="14"/>
      <c r="I756" s="3"/>
      <c r="R756" s="4"/>
      <c r="S756" s="4"/>
      <c r="T756" s="4"/>
      <c r="U756" s="4"/>
    </row>
    <row r="757" spans="6:21" s="1" customFormat="1" x14ac:dyDescent="0.2">
      <c r="F757" s="2"/>
      <c r="G757" s="2"/>
      <c r="H757" s="14"/>
      <c r="I757" s="3"/>
      <c r="R757" s="4"/>
      <c r="S757" s="4"/>
      <c r="T757" s="4"/>
      <c r="U757" s="4"/>
    </row>
    <row r="758" spans="6:21" s="1" customFormat="1" x14ac:dyDescent="0.2">
      <c r="F758" s="2"/>
      <c r="G758" s="2"/>
      <c r="H758" s="14"/>
      <c r="I758" s="3"/>
      <c r="R758" s="4"/>
      <c r="S758" s="4"/>
      <c r="T758" s="4"/>
      <c r="U758" s="4"/>
    </row>
    <row r="759" spans="6:21" s="1" customFormat="1" x14ac:dyDescent="0.2">
      <c r="F759" s="2"/>
      <c r="G759" s="2"/>
      <c r="H759" s="14"/>
      <c r="I759" s="3"/>
      <c r="R759" s="4"/>
      <c r="S759" s="4"/>
      <c r="T759" s="4"/>
      <c r="U759" s="4"/>
    </row>
    <row r="760" spans="6:21" s="1" customFormat="1" x14ac:dyDescent="0.2">
      <c r="F760" s="2"/>
      <c r="G760" s="2"/>
      <c r="H760" s="14"/>
      <c r="I760" s="3"/>
      <c r="R760" s="4"/>
      <c r="S760" s="4"/>
      <c r="T760" s="4"/>
      <c r="U760" s="4"/>
    </row>
    <row r="761" spans="6:21" s="1" customFormat="1" x14ac:dyDescent="0.2">
      <c r="F761" s="2"/>
      <c r="G761" s="2"/>
      <c r="H761" s="14"/>
      <c r="I761" s="3"/>
      <c r="R761" s="4"/>
      <c r="S761" s="4"/>
      <c r="T761" s="4"/>
      <c r="U761" s="4"/>
    </row>
    <row r="762" spans="6:21" s="1" customFormat="1" x14ac:dyDescent="0.2">
      <c r="F762" s="2"/>
      <c r="G762" s="2"/>
      <c r="H762" s="14"/>
      <c r="I762" s="3"/>
      <c r="R762" s="4"/>
      <c r="S762" s="4"/>
      <c r="T762" s="4"/>
      <c r="U762" s="4"/>
    </row>
    <row r="763" spans="6:21" s="1" customFormat="1" x14ac:dyDescent="0.2">
      <c r="F763" s="2"/>
      <c r="G763" s="2"/>
      <c r="H763" s="14"/>
      <c r="I763" s="3"/>
      <c r="R763" s="4"/>
      <c r="S763" s="4"/>
      <c r="T763" s="4"/>
      <c r="U763" s="4"/>
    </row>
    <row r="764" spans="6:21" s="1" customFormat="1" x14ac:dyDescent="0.2">
      <c r="F764" s="2"/>
      <c r="G764" s="2"/>
      <c r="H764" s="14"/>
      <c r="I764" s="3"/>
      <c r="R764" s="4"/>
      <c r="S764" s="4"/>
      <c r="T764" s="4"/>
      <c r="U764" s="4"/>
    </row>
    <row r="765" spans="6:21" s="1" customFormat="1" x14ac:dyDescent="0.2">
      <c r="F765" s="2"/>
      <c r="G765" s="2"/>
      <c r="H765" s="14"/>
      <c r="I765" s="3"/>
      <c r="R765" s="4"/>
      <c r="S765" s="4"/>
      <c r="T765" s="4"/>
      <c r="U765" s="4"/>
    </row>
    <row r="766" spans="6:21" s="1" customFormat="1" x14ac:dyDescent="0.2">
      <c r="F766" s="2"/>
      <c r="G766" s="2"/>
      <c r="H766" s="14"/>
      <c r="I766" s="3"/>
      <c r="R766" s="4"/>
      <c r="S766" s="4"/>
      <c r="T766" s="4"/>
      <c r="U766" s="4"/>
    </row>
    <row r="767" spans="6:21" s="1" customFormat="1" x14ac:dyDescent="0.2">
      <c r="F767" s="2"/>
      <c r="G767" s="2"/>
      <c r="H767" s="14"/>
      <c r="I767" s="3"/>
      <c r="R767" s="4"/>
      <c r="S767" s="4"/>
      <c r="T767" s="4"/>
      <c r="U767" s="4"/>
    </row>
    <row r="768" spans="6:21" s="1" customFormat="1" x14ac:dyDescent="0.2">
      <c r="F768" s="2"/>
      <c r="G768" s="2"/>
      <c r="H768" s="14"/>
      <c r="I768" s="3"/>
      <c r="R768" s="4"/>
      <c r="S768" s="4"/>
      <c r="T768" s="4"/>
      <c r="U768" s="4"/>
    </row>
    <row r="769" spans="6:21" s="1" customFormat="1" x14ac:dyDescent="0.2">
      <c r="F769" s="2"/>
      <c r="G769" s="2"/>
      <c r="H769" s="14"/>
      <c r="I769" s="3"/>
      <c r="R769" s="4"/>
      <c r="S769" s="4"/>
      <c r="T769" s="4"/>
      <c r="U769" s="4"/>
    </row>
    <row r="770" spans="6:21" s="1" customFormat="1" x14ac:dyDescent="0.2">
      <c r="F770" s="2"/>
      <c r="G770" s="2"/>
      <c r="H770" s="14"/>
      <c r="I770" s="3"/>
      <c r="R770" s="4"/>
      <c r="S770" s="4"/>
      <c r="T770" s="4"/>
      <c r="U770" s="4"/>
    </row>
    <row r="771" spans="6:21" s="1" customFormat="1" x14ac:dyDescent="0.2">
      <c r="F771" s="2"/>
      <c r="G771" s="2"/>
      <c r="H771" s="14"/>
      <c r="I771" s="3"/>
      <c r="R771" s="4"/>
      <c r="S771" s="4"/>
      <c r="T771" s="4"/>
      <c r="U771" s="4"/>
    </row>
    <row r="772" spans="6:21" s="1" customFormat="1" x14ac:dyDescent="0.2">
      <c r="F772" s="2"/>
      <c r="G772" s="2"/>
      <c r="H772" s="14"/>
      <c r="I772" s="3"/>
      <c r="R772" s="4"/>
      <c r="S772" s="4"/>
      <c r="T772" s="4"/>
      <c r="U772" s="4"/>
    </row>
    <row r="773" spans="6:21" s="1" customFormat="1" x14ac:dyDescent="0.2">
      <c r="F773" s="2"/>
      <c r="G773" s="2"/>
      <c r="H773" s="14"/>
      <c r="I773" s="3"/>
      <c r="R773" s="4"/>
      <c r="S773" s="4"/>
      <c r="T773" s="4"/>
      <c r="U773" s="4"/>
    </row>
    <row r="774" spans="6:21" s="1" customFormat="1" x14ac:dyDescent="0.2">
      <c r="F774" s="2"/>
      <c r="G774" s="2"/>
      <c r="H774" s="14"/>
      <c r="I774" s="3"/>
      <c r="R774" s="4"/>
      <c r="S774" s="4"/>
      <c r="T774" s="4"/>
      <c r="U774" s="4"/>
    </row>
    <row r="775" spans="6:21" s="1" customFormat="1" x14ac:dyDescent="0.2">
      <c r="F775" s="2"/>
      <c r="G775" s="2"/>
      <c r="H775" s="14"/>
      <c r="I775" s="3"/>
      <c r="R775" s="4"/>
      <c r="S775" s="4"/>
      <c r="T775" s="4"/>
      <c r="U775" s="4"/>
    </row>
    <row r="776" spans="6:21" s="1" customFormat="1" x14ac:dyDescent="0.2">
      <c r="F776" s="2"/>
      <c r="G776" s="2"/>
      <c r="H776" s="14"/>
      <c r="I776" s="3"/>
      <c r="R776" s="4"/>
      <c r="S776" s="4"/>
      <c r="T776" s="4"/>
      <c r="U776" s="4"/>
    </row>
    <row r="777" spans="6:21" s="1" customFormat="1" x14ac:dyDescent="0.2">
      <c r="F777" s="2"/>
      <c r="G777" s="2"/>
      <c r="H777" s="14"/>
      <c r="I777" s="3"/>
      <c r="R777" s="4"/>
      <c r="S777" s="4"/>
      <c r="T777" s="4"/>
      <c r="U777" s="4"/>
    </row>
    <row r="778" spans="6:21" s="1" customFormat="1" x14ac:dyDescent="0.2">
      <c r="F778" s="2"/>
      <c r="G778" s="2"/>
      <c r="H778" s="14"/>
      <c r="I778" s="3"/>
      <c r="R778" s="4"/>
      <c r="S778" s="4"/>
      <c r="T778" s="4"/>
      <c r="U778" s="4"/>
    </row>
    <row r="779" spans="6:21" s="1" customFormat="1" x14ac:dyDescent="0.2">
      <c r="F779" s="2"/>
      <c r="G779" s="2"/>
      <c r="H779" s="14"/>
      <c r="I779" s="3"/>
      <c r="R779" s="4"/>
      <c r="S779" s="4"/>
      <c r="T779" s="4"/>
      <c r="U779" s="4"/>
    </row>
    <row r="780" spans="6:21" s="1" customFormat="1" x14ac:dyDescent="0.2">
      <c r="F780" s="2"/>
      <c r="G780" s="2"/>
      <c r="H780" s="14"/>
      <c r="I780" s="3"/>
      <c r="R780" s="4"/>
      <c r="S780" s="4"/>
      <c r="T780" s="4"/>
      <c r="U780" s="4"/>
    </row>
    <row r="781" spans="6:21" s="1" customFormat="1" x14ac:dyDescent="0.2">
      <c r="F781" s="2"/>
      <c r="G781" s="2"/>
      <c r="H781" s="14"/>
      <c r="I781" s="3"/>
      <c r="R781" s="4"/>
      <c r="S781" s="4"/>
      <c r="T781" s="4"/>
      <c r="U781" s="4"/>
    </row>
    <row r="782" spans="6:21" s="1" customFormat="1" x14ac:dyDescent="0.2">
      <c r="F782" s="2"/>
      <c r="G782" s="2"/>
      <c r="H782" s="14"/>
      <c r="I782" s="3"/>
      <c r="R782" s="4"/>
      <c r="S782" s="4"/>
      <c r="T782" s="4"/>
      <c r="U782" s="4"/>
    </row>
    <row r="783" spans="6:21" s="1" customFormat="1" x14ac:dyDescent="0.2">
      <c r="F783" s="2"/>
      <c r="G783" s="2"/>
      <c r="H783" s="14"/>
      <c r="I783" s="3"/>
      <c r="R783" s="4"/>
      <c r="S783" s="4"/>
      <c r="T783" s="4"/>
      <c r="U783" s="4"/>
    </row>
    <row r="784" spans="6:21" s="1" customFormat="1" x14ac:dyDescent="0.2">
      <c r="F784" s="2"/>
      <c r="G784" s="2"/>
      <c r="H784" s="14"/>
      <c r="I784" s="3"/>
      <c r="R784" s="4"/>
      <c r="S784" s="4"/>
      <c r="T784" s="4"/>
      <c r="U784" s="4"/>
    </row>
    <row r="785" spans="6:21" s="1" customFormat="1" x14ac:dyDescent="0.2">
      <c r="F785" s="2"/>
      <c r="G785" s="2"/>
      <c r="H785" s="14"/>
      <c r="I785" s="3"/>
      <c r="R785" s="4"/>
      <c r="S785" s="4"/>
      <c r="T785" s="4"/>
      <c r="U785" s="4"/>
    </row>
    <row r="786" spans="6:21" s="1" customFormat="1" x14ac:dyDescent="0.2">
      <c r="F786" s="2"/>
      <c r="G786" s="2"/>
      <c r="H786" s="14"/>
      <c r="I786" s="3"/>
      <c r="R786" s="4"/>
      <c r="S786" s="4"/>
      <c r="T786" s="4"/>
      <c r="U786" s="4"/>
    </row>
    <row r="787" spans="6:21" s="1" customFormat="1" x14ac:dyDescent="0.2">
      <c r="F787" s="2"/>
      <c r="G787" s="2"/>
      <c r="H787" s="14"/>
      <c r="I787" s="3"/>
      <c r="R787" s="4"/>
      <c r="S787" s="4"/>
      <c r="T787" s="4"/>
      <c r="U787" s="4"/>
    </row>
    <row r="788" spans="6:21" s="1" customFormat="1" x14ac:dyDescent="0.2">
      <c r="F788" s="2"/>
      <c r="G788" s="2"/>
      <c r="H788" s="14"/>
      <c r="I788" s="3"/>
      <c r="R788" s="4"/>
      <c r="S788" s="4"/>
      <c r="T788" s="4"/>
      <c r="U788" s="4"/>
    </row>
    <row r="789" spans="6:21" s="1" customFormat="1" x14ac:dyDescent="0.2">
      <c r="F789" s="2"/>
      <c r="G789" s="2"/>
      <c r="H789" s="14"/>
      <c r="I789" s="3"/>
      <c r="R789" s="4"/>
      <c r="S789" s="4"/>
      <c r="T789" s="4"/>
      <c r="U789" s="4"/>
    </row>
    <row r="790" spans="6:21" s="1" customFormat="1" x14ac:dyDescent="0.2">
      <c r="F790" s="2"/>
      <c r="G790" s="2"/>
      <c r="H790" s="14"/>
      <c r="I790" s="3"/>
      <c r="R790" s="4"/>
      <c r="S790" s="4"/>
      <c r="T790" s="4"/>
      <c r="U790" s="4"/>
    </row>
    <row r="791" spans="6:21" s="1" customFormat="1" x14ac:dyDescent="0.2">
      <c r="F791" s="2"/>
      <c r="G791" s="2"/>
      <c r="H791" s="14"/>
      <c r="I791" s="3"/>
      <c r="R791" s="4"/>
      <c r="S791" s="4"/>
      <c r="T791" s="4"/>
      <c r="U791" s="4"/>
    </row>
    <row r="792" spans="6:21" s="1" customFormat="1" x14ac:dyDescent="0.2">
      <c r="F792" s="2"/>
      <c r="G792" s="2"/>
      <c r="H792" s="14"/>
      <c r="I792" s="3"/>
      <c r="R792" s="4"/>
      <c r="S792" s="4"/>
      <c r="T792" s="4"/>
      <c r="U792" s="4"/>
    </row>
    <row r="793" spans="6:21" s="1" customFormat="1" x14ac:dyDescent="0.2">
      <c r="F793" s="2"/>
      <c r="G793" s="2"/>
      <c r="H793" s="14"/>
      <c r="I793" s="3"/>
      <c r="R793" s="4"/>
      <c r="S793" s="4"/>
      <c r="T793" s="4"/>
      <c r="U793" s="4"/>
    </row>
    <row r="794" spans="6:21" s="1" customFormat="1" x14ac:dyDescent="0.2">
      <c r="F794" s="2"/>
      <c r="G794" s="2"/>
      <c r="H794" s="14"/>
      <c r="I794" s="3"/>
      <c r="R794" s="4"/>
      <c r="S794" s="4"/>
      <c r="T794" s="4"/>
      <c r="U794" s="4"/>
    </row>
    <row r="795" spans="6:21" s="1" customFormat="1" x14ac:dyDescent="0.2">
      <c r="F795" s="2"/>
      <c r="G795" s="2"/>
      <c r="H795" s="14"/>
      <c r="I795" s="3"/>
      <c r="R795" s="4"/>
      <c r="S795" s="4"/>
      <c r="T795" s="4"/>
      <c r="U795" s="4"/>
    </row>
    <row r="796" spans="6:21" s="1" customFormat="1" x14ac:dyDescent="0.2">
      <c r="F796" s="2"/>
      <c r="G796" s="2"/>
      <c r="H796" s="14"/>
      <c r="I796" s="3"/>
      <c r="R796" s="4"/>
      <c r="S796" s="4"/>
      <c r="T796" s="4"/>
      <c r="U796" s="4"/>
    </row>
    <row r="797" spans="6:21" s="1" customFormat="1" x14ac:dyDescent="0.2">
      <c r="F797" s="2"/>
      <c r="G797" s="2"/>
      <c r="H797" s="14"/>
      <c r="I797" s="3"/>
      <c r="R797" s="4"/>
      <c r="S797" s="4"/>
      <c r="T797" s="4"/>
      <c r="U797" s="4"/>
    </row>
    <row r="798" spans="6:21" s="1" customFormat="1" x14ac:dyDescent="0.2">
      <c r="F798" s="2"/>
      <c r="G798" s="2"/>
      <c r="H798" s="14"/>
      <c r="I798" s="3"/>
      <c r="R798" s="4"/>
      <c r="S798" s="4"/>
      <c r="T798" s="4"/>
      <c r="U798" s="4"/>
    </row>
    <row r="799" spans="6:21" s="1" customFormat="1" x14ac:dyDescent="0.2">
      <c r="F799" s="2"/>
      <c r="G799" s="2"/>
      <c r="H799" s="14"/>
      <c r="I799" s="3"/>
      <c r="R799" s="4"/>
      <c r="S799" s="4"/>
      <c r="T799" s="4"/>
      <c r="U799" s="4"/>
    </row>
    <row r="800" spans="6:21" s="1" customFormat="1" x14ac:dyDescent="0.2">
      <c r="F800" s="2"/>
      <c r="G800" s="2"/>
      <c r="H800" s="14"/>
      <c r="I800" s="3"/>
      <c r="R800" s="4"/>
      <c r="S800" s="4"/>
      <c r="T800" s="4"/>
      <c r="U800" s="4"/>
    </row>
    <row r="801" spans="6:21" s="1" customFormat="1" x14ac:dyDescent="0.2">
      <c r="F801" s="2"/>
      <c r="G801" s="2"/>
      <c r="H801" s="14"/>
      <c r="I801" s="3"/>
      <c r="R801" s="4"/>
      <c r="S801" s="4"/>
      <c r="T801" s="4"/>
      <c r="U801" s="4"/>
    </row>
    <row r="802" spans="6:21" s="1" customFormat="1" x14ac:dyDescent="0.2">
      <c r="F802" s="2"/>
      <c r="G802" s="2"/>
      <c r="H802" s="14"/>
      <c r="I802" s="3"/>
      <c r="R802" s="4"/>
      <c r="S802" s="4"/>
      <c r="T802" s="4"/>
      <c r="U802" s="4"/>
    </row>
    <row r="803" spans="6:21" s="1" customFormat="1" x14ac:dyDescent="0.2">
      <c r="F803" s="2"/>
      <c r="G803" s="2"/>
      <c r="H803" s="14"/>
      <c r="I803" s="3"/>
      <c r="R803" s="4"/>
      <c r="S803" s="4"/>
      <c r="T803" s="4"/>
      <c r="U803" s="4"/>
    </row>
    <row r="804" spans="6:21" s="1" customFormat="1" x14ac:dyDescent="0.2">
      <c r="F804" s="2"/>
      <c r="G804" s="2"/>
      <c r="H804" s="14"/>
      <c r="I804" s="3"/>
      <c r="R804" s="4"/>
      <c r="S804" s="4"/>
      <c r="T804" s="4"/>
      <c r="U804" s="4"/>
    </row>
    <row r="805" spans="6:21" s="1" customFormat="1" x14ac:dyDescent="0.2">
      <c r="F805" s="2"/>
      <c r="G805" s="2"/>
      <c r="H805" s="14"/>
      <c r="I805" s="3"/>
      <c r="R805" s="4"/>
      <c r="S805" s="4"/>
      <c r="T805" s="4"/>
      <c r="U805" s="4"/>
    </row>
    <row r="806" spans="6:21" s="1" customFormat="1" x14ac:dyDescent="0.2">
      <c r="F806" s="2"/>
      <c r="G806" s="2"/>
      <c r="H806" s="14"/>
      <c r="I806" s="3"/>
      <c r="R806" s="4"/>
      <c r="S806" s="4"/>
      <c r="T806" s="4"/>
      <c r="U806" s="4"/>
    </row>
    <row r="807" spans="6:21" s="1" customFormat="1" x14ac:dyDescent="0.2">
      <c r="F807" s="2"/>
      <c r="G807" s="2"/>
      <c r="H807" s="14"/>
      <c r="I807" s="3"/>
      <c r="R807" s="4"/>
      <c r="S807" s="4"/>
      <c r="T807" s="4"/>
      <c r="U807" s="4"/>
    </row>
    <row r="808" spans="6:21" s="1" customFormat="1" x14ac:dyDescent="0.2">
      <c r="F808" s="2"/>
      <c r="G808" s="2"/>
      <c r="H808" s="14"/>
      <c r="I808" s="3"/>
      <c r="R808" s="4"/>
      <c r="S808" s="4"/>
      <c r="T808" s="4"/>
      <c r="U808" s="4"/>
    </row>
    <row r="809" spans="6:21" s="1" customFormat="1" x14ac:dyDescent="0.2">
      <c r="F809" s="2"/>
      <c r="G809" s="2"/>
      <c r="H809" s="14"/>
      <c r="I809" s="3"/>
      <c r="R809" s="4"/>
      <c r="S809" s="4"/>
      <c r="T809" s="4"/>
      <c r="U809" s="4"/>
    </row>
    <row r="810" spans="6:21" s="1" customFormat="1" x14ac:dyDescent="0.2">
      <c r="F810" s="2"/>
      <c r="G810" s="2"/>
      <c r="H810" s="14"/>
      <c r="I810" s="3"/>
      <c r="R810" s="4"/>
      <c r="S810" s="4"/>
      <c r="T810" s="4"/>
      <c r="U810" s="4"/>
    </row>
    <row r="811" spans="6:21" s="1" customFormat="1" x14ac:dyDescent="0.2">
      <c r="F811" s="2"/>
      <c r="G811" s="2"/>
      <c r="H811" s="14"/>
      <c r="I811" s="3"/>
      <c r="R811" s="4"/>
      <c r="S811" s="4"/>
      <c r="T811" s="4"/>
      <c r="U811" s="4"/>
    </row>
    <row r="812" spans="6:21" s="1" customFormat="1" x14ac:dyDescent="0.2">
      <c r="F812" s="2"/>
      <c r="G812" s="2"/>
      <c r="H812" s="14"/>
      <c r="I812" s="3"/>
      <c r="R812" s="4"/>
      <c r="S812" s="4"/>
      <c r="T812" s="4"/>
      <c r="U812" s="4"/>
    </row>
    <row r="813" spans="6:21" s="1" customFormat="1" x14ac:dyDescent="0.2">
      <c r="F813" s="2"/>
      <c r="G813" s="2"/>
      <c r="H813" s="14"/>
      <c r="I813" s="3"/>
      <c r="R813" s="4"/>
      <c r="S813" s="4"/>
      <c r="T813" s="4"/>
      <c r="U813" s="4"/>
    </row>
    <row r="814" spans="6:21" s="1" customFormat="1" x14ac:dyDescent="0.2">
      <c r="F814" s="2"/>
      <c r="G814" s="2"/>
      <c r="H814" s="14"/>
      <c r="I814" s="3"/>
      <c r="R814" s="4"/>
      <c r="S814" s="4"/>
      <c r="T814" s="4"/>
      <c r="U814" s="4"/>
    </row>
    <row r="815" spans="6:21" s="1" customFormat="1" x14ac:dyDescent="0.2">
      <c r="F815" s="2"/>
      <c r="G815" s="2"/>
      <c r="H815" s="14"/>
      <c r="I815" s="3"/>
      <c r="R815" s="4"/>
      <c r="S815" s="4"/>
      <c r="T815" s="4"/>
      <c r="U815" s="4"/>
    </row>
    <row r="816" spans="6:21" s="1" customFormat="1" x14ac:dyDescent="0.2">
      <c r="F816" s="2"/>
      <c r="G816" s="2"/>
      <c r="H816" s="14"/>
      <c r="I816" s="3"/>
      <c r="R816" s="4"/>
      <c r="S816" s="4"/>
      <c r="T816" s="4"/>
      <c r="U816" s="4"/>
    </row>
    <row r="817" spans="6:21" s="1" customFormat="1" x14ac:dyDescent="0.2">
      <c r="F817" s="2"/>
      <c r="G817" s="2"/>
      <c r="H817" s="14"/>
      <c r="I817" s="3"/>
      <c r="R817" s="4"/>
      <c r="S817" s="4"/>
      <c r="T817" s="4"/>
      <c r="U817" s="4"/>
    </row>
    <row r="818" spans="6:21" s="1" customFormat="1" x14ac:dyDescent="0.2">
      <c r="F818" s="2"/>
      <c r="G818" s="2"/>
      <c r="H818" s="14"/>
      <c r="I818" s="3"/>
      <c r="R818" s="4"/>
      <c r="S818" s="4"/>
      <c r="T818" s="4"/>
      <c r="U818" s="4"/>
    </row>
    <row r="819" spans="6:21" s="1" customFormat="1" x14ac:dyDescent="0.2">
      <c r="F819" s="2"/>
      <c r="G819" s="2"/>
      <c r="H819" s="14"/>
      <c r="I819" s="3"/>
      <c r="R819" s="4"/>
      <c r="S819" s="4"/>
      <c r="T819" s="4"/>
      <c r="U819" s="4"/>
    </row>
    <row r="820" spans="6:21" s="1" customFormat="1" x14ac:dyDescent="0.2">
      <c r="F820" s="2"/>
      <c r="G820" s="2"/>
      <c r="H820" s="14"/>
      <c r="I820" s="3"/>
      <c r="R820" s="4"/>
      <c r="S820" s="4"/>
      <c r="T820" s="4"/>
      <c r="U820" s="4"/>
    </row>
    <row r="821" spans="6:21" s="1" customFormat="1" x14ac:dyDescent="0.2">
      <c r="F821" s="2"/>
      <c r="G821" s="2"/>
      <c r="H821" s="14"/>
      <c r="I821" s="3"/>
      <c r="R821" s="4"/>
      <c r="S821" s="4"/>
      <c r="T821" s="4"/>
      <c r="U821" s="4"/>
    </row>
    <row r="822" spans="6:21" s="1" customFormat="1" x14ac:dyDescent="0.2">
      <c r="F822" s="2"/>
      <c r="G822" s="2"/>
      <c r="H822" s="14"/>
      <c r="I822" s="3"/>
      <c r="R822" s="4"/>
      <c r="S822" s="4"/>
      <c r="T822" s="4"/>
      <c r="U822" s="4"/>
    </row>
    <row r="823" spans="6:21" s="1" customFormat="1" x14ac:dyDescent="0.2">
      <c r="F823" s="2"/>
      <c r="G823" s="2"/>
      <c r="H823" s="14"/>
      <c r="I823" s="3"/>
      <c r="R823" s="4"/>
      <c r="S823" s="4"/>
      <c r="T823" s="4"/>
      <c r="U823" s="4"/>
    </row>
    <row r="824" spans="6:21" s="1" customFormat="1" x14ac:dyDescent="0.2">
      <c r="F824" s="2"/>
      <c r="G824" s="2"/>
      <c r="H824" s="14"/>
      <c r="I824" s="3"/>
      <c r="R824" s="4"/>
      <c r="S824" s="4"/>
      <c r="T824" s="4"/>
      <c r="U824" s="4"/>
    </row>
    <row r="825" spans="6:21" s="1" customFormat="1" x14ac:dyDescent="0.2">
      <c r="F825" s="2"/>
      <c r="G825" s="2"/>
      <c r="H825" s="14"/>
      <c r="I825" s="3"/>
      <c r="R825" s="4"/>
      <c r="S825" s="4"/>
      <c r="T825" s="4"/>
      <c r="U825" s="4"/>
    </row>
    <row r="826" spans="6:21" s="1" customFormat="1" x14ac:dyDescent="0.2">
      <c r="F826" s="2"/>
      <c r="G826" s="2"/>
      <c r="H826" s="14"/>
      <c r="I826" s="3"/>
      <c r="R826" s="4"/>
      <c r="S826" s="4"/>
      <c r="T826" s="4"/>
      <c r="U826" s="4"/>
    </row>
    <row r="827" spans="6:21" s="1" customFormat="1" x14ac:dyDescent="0.2">
      <c r="F827" s="2"/>
      <c r="G827" s="2"/>
      <c r="H827" s="14"/>
      <c r="I827" s="3"/>
      <c r="R827" s="4"/>
      <c r="S827" s="4"/>
      <c r="T827" s="4"/>
      <c r="U827" s="4"/>
    </row>
    <row r="828" spans="6:21" s="1" customFormat="1" x14ac:dyDescent="0.2">
      <c r="F828" s="2"/>
      <c r="G828" s="2"/>
      <c r="H828" s="14"/>
      <c r="I828" s="3"/>
      <c r="R828" s="4"/>
      <c r="S828" s="4"/>
      <c r="T828" s="4"/>
      <c r="U828" s="4"/>
    </row>
    <row r="829" spans="6:21" s="1" customFormat="1" x14ac:dyDescent="0.2">
      <c r="F829" s="2"/>
      <c r="G829" s="2"/>
      <c r="H829" s="14"/>
      <c r="I829" s="3"/>
      <c r="R829" s="4"/>
      <c r="S829" s="4"/>
      <c r="T829" s="4"/>
      <c r="U829" s="4"/>
    </row>
    <row r="830" spans="6:21" s="1" customFormat="1" x14ac:dyDescent="0.2">
      <c r="F830" s="2"/>
      <c r="G830" s="2"/>
      <c r="H830" s="14"/>
      <c r="I830" s="3"/>
      <c r="R830" s="4"/>
      <c r="S830" s="4"/>
      <c r="T830" s="4"/>
      <c r="U830" s="4"/>
    </row>
    <row r="831" spans="6:21" s="1" customFormat="1" x14ac:dyDescent="0.2">
      <c r="F831" s="2"/>
      <c r="G831" s="2"/>
      <c r="H831" s="14"/>
      <c r="I831" s="3"/>
      <c r="R831" s="4"/>
      <c r="S831" s="4"/>
      <c r="T831" s="4"/>
      <c r="U831" s="4"/>
    </row>
    <row r="832" spans="6:21" s="1" customFormat="1" x14ac:dyDescent="0.2">
      <c r="F832" s="2"/>
      <c r="G832" s="2"/>
      <c r="H832" s="14"/>
      <c r="I832" s="3"/>
      <c r="R832" s="4"/>
      <c r="S832" s="4"/>
      <c r="T832" s="4"/>
      <c r="U832" s="4"/>
    </row>
    <row r="833" spans="6:21" s="1" customFormat="1" x14ac:dyDescent="0.2">
      <c r="F833" s="2"/>
      <c r="G833" s="2"/>
      <c r="H833" s="14"/>
      <c r="I833" s="3"/>
      <c r="R833" s="4"/>
      <c r="S833" s="4"/>
      <c r="T833" s="4"/>
      <c r="U833" s="4"/>
    </row>
    <row r="834" spans="6:21" s="1" customFormat="1" x14ac:dyDescent="0.2">
      <c r="F834" s="2"/>
      <c r="G834" s="2"/>
      <c r="H834" s="14"/>
      <c r="I834" s="3"/>
      <c r="R834" s="4"/>
      <c r="S834" s="4"/>
      <c r="T834" s="4"/>
      <c r="U834" s="4"/>
    </row>
    <row r="835" spans="6:21" s="1" customFormat="1" x14ac:dyDescent="0.2">
      <c r="F835" s="2"/>
      <c r="G835" s="2"/>
      <c r="H835" s="14"/>
      <c r="I835" s="3"/>
      <c r="R835" s="4"/>
      <c r="S835" s="4"/>
      <c r="T835" s="4"/>
      <c r="U835" s="4"/>
    </row>
    <row r="836" spans="6:21" s="1" customFormat="1" x14ac:dyDescent="0.2">
      <c r="F836" s="2"/>
      <c r="G836" s="2"/>
      <c r="H836" s="14"/>
      <c r="I836" s="3"/>
      <c r="R836" s="4"/>
      <c r="S836" s="4"/>
      <c r="T836" s="4"/>
      <c r="U836" s="4"/>
    </row>
    <row r="837" spans="6:21" s="1" customFormat="1" x14ac:dyDescent="0.2">
      <c r="F837" s="2"/>
      <c r="G837" s="2"/>
      <c r="H837" s="14"/>
      <c r="I837" s="3"/>
      <c r="R837" s="4"/>
      <c r="S837" s="4"/>
      <c r="T837" s="4"/>
      <c r="U837" s="4"/>
    </row>
    <row r="838" spans="6:21" s="1" customFormat="1" x14ac:dyDescent="0.2">
      <c r="F838" s="2"/>
      <c r="G838" s="2"/>
      <c r="H838" s="14"/>
      <c r="I838" s="3"/>
      <c r="R838" s="4"/>
      <c r="S838" s="4"/>
      <c r="T838" s="4"/>
      <c r="U838" s="4"/>
    </row>
    <row r="839" spans="6:21" s="1" customFormat="1" x14ac:dyDescent="0.2">
      <c r="F839" s="2"/>
      <c r="G839" s="2"/>
      <c r="H839" s="14"/>
      <c r="I839" s="3"/>
      <c r="R839" s="4"/>
      <c r="S839" s="4"/>
      <c r="T839" s="4"/>
      <c r="U839" s="4"/>
    </row>
    <row r="840" spans="6:21" s="1" customFormat="1" x14ac:dyDescent="0.2">
      <c r="F840" s="2"/>
      <c r="G840" s="2"/>
      <c r="H840" s="14"/>
      <c r="I840" s="3"/>
      <c r="R840" s="4"/>
      <c r="S840" s="4"/>
      <c r="T840" s="4"/>
      <c r="U840" s="4"/>
    </row>
    <row r="841" spans="6:21" s="1" customFormat="1" x14ac:dyDescent="0.2">
      <c r="F841" s="2"/>
      <c r="G841" s="2"/>
      <c r="H841" s="14"/>
      <c r="I841" s="3"/>
      <c r="R841" s="4"/>
      <c r="S841" s="4"/>
      <c r="T841" s="4"/>
      <c r="U841" s="4"/>
    </row>
    <row r="842" spans="6:21" s="1" customFormat="1" x14ac:dyDescent="0.2">
      <c r="F842" s="2"/>
      <c r="G842" s="2"/>
      <c r="H842" s="14"/>
      <c r="I842" s="3"/>
      <c r="R842" s="4"/>
      <c r="S842" s="4"/>
      <c r="T842" s="4"/>
      <c r="U842" s="4"/>
    </row>
    <row r="843" spans="6:21" s="1" customFormat="1" x14ac:dyDescent="0.2">
      <c r="F843" s="2"/>
      <c r="G843" s="2"/>
      <c r="H843" s="14"/>
      <c r="I843" s="3"/>
      <c r="R843" s="4"/>
      <c r="S843" s="4"/>
      <c r="T843" s="4"/>
      <c r="U843" s="4"/>
    </row>
    <row r="844" spans="6:21" s="1" customFormat="1" x14ac:dyDescent="0.2">
      <c r="F844" s="2"/>
      <c r="G844" s="2"/>
      <c r="H844" s="14"/>
      <c r="I844" s="3"/>
      <c r="R844" s="4"/>
      <c r="S844" s="4"/>
      <c r="T844" s="4"/>
      <c r="U844" s="4"/>
    </row>
    <row r="845" spans="6:21" s="1" customFormat="1" x14ac:dyDescent="0.2">
      <c r="F845" s="2"/>
      <c r="G845" s="2"/>
      <c r="H845" s="14"/>
      <c r="I845" s="3"/>
      <c r="R845" s="4"/>
      <c r="S845" s="4"/>
      <c r="T845" s="4"/>
      <c r="U845" s="4"/>
    </row>
    <row r="846" spans="6:21" s="1" customFormat="1" x14ac:dyDescent="0.2">
      <c r="F846" s="2"/>
      <c r="G846" s="2"/>
      <c r="H846" s="14"/>
      <c r="I846" s="3"/>
      <c r="R846" s="4"/>
      <c r="S846" s="4"/>
      <c r="T846" s="4"/>
      <c r="U846" s="4"/>
    </row>
    <row r="847" spans="6:21" s="1" customFormat="1" x14ac:dyDescent="0.2">
      <c r="F847" s="2"/>
      <c r="G847" s="2"/>
      <c r="H847" s="14"/>
      <c r="I847" s="3"/>
      <c r="R847" s="4"/>
      <c r="S847" s="4"/>
      <c r="T847" s="4"/>
      <c r="U847" s="4"/>
    </row>
    <row r="848" spans="6:21" s="1" customFormat="1" x14ac:dyDescent="0.2">
      <c r="F848" s="2"/>
      <c r="G848" s="2"/>
      <c r="H848" s="14"/>
      <c r="I848" s="3"/>
      <c r="R848" s="4"/>
      <c r="S848" s="4"/>
      <c r="T848" s="4"/>
      <c r="U848" s="4"/>
    </row>
    <row r="849" spans="6:21" s="1" customFormat="1" x14ac:dyDescent="0.2">
      <c r="F849" s="2"/>
      <c r="G849" s="2"/>
      <c r="H849" s="14"/>
      <c r="I849" s="3"/>
      <c r="R849" s="4"/>
      <c r="S849" s="4"/>
      <c r="T849" s="4"/>
      <c r="U849" s="4"/>
    </row>
    <row r="850" spans="6:21" s="1" customFormat="1" x14ac:dyDescent="0.2">
      <c r="F850" s="2"/>
      <c r="G850" s="2"/>
      <c r="H850" s="14"/>
      <c r="I850" s="3"/>
      <c r="R850" s="4"/>
      <c r="S850" s="4"/>
      <c r="T850" s="4"/>
      <c r="U850" s="4"/>
    </row>
    <row r="851" spans="6:21" s="1" customFormat="1" x14ac:dyDescent="0.2">
      <c r="F851" s="2"/>
      <c r="G851" s="2"/>
      <c r="H851" s="14"/>
      <c r="I851" s="3"/>
      <c r="R851" s="4"/>
      <c r="S851" s="4"/>
      <c r="T851" s="4"/>
      <c r="U851" s="4"/>
    </row>
    <row r="852" spans="6:21" s="1" customFormat="1" x14ac:dyDescent="0.2">
      <c r="F852" s="2"/>
      <c r="G852" s="2"/>
      <c r="H852" s="14"/>
      <c r="I852" s="3"/>
      <c r="R852" s="4"/>
      <c r="S852" s="4"/>
      <c r="T852" s="4"/>
      <c r="U852" s="4"/>
    </row>
    <row r="853" spans="6:21" s="1" customFormat="1" x14ac:dyDescent="0.2">
      <c r="F853" s="2"/>
      <c r="G853" s="2"/>
      <c r="H853" s="14"/>
      <c r="I853" s="3"/>
      <c r="R853" s="4"/>
      <c r="S853" s="4"/>
      <c r="T853" s="4"/>
      <c r="U853" s="4"/>
    </row>
    <row r="854" spans="6:21" s="1" customFormat="1" x14ac:dyDescent="0.2">
      <c r="F854" s="2"/>
      <c r="G854" s="2"/>
      <c r="H854" s="14"/>
      <c r="I854" s="3"/>
      <c r="R854" s="4"/>
      <c r="S854" s="4"/>
      <c r="T854" s="4"/>
      <c r="U854" s="4"/>
    </row>
    <row r="855" spans="6:21" s="1" customFormat="1" x14ac:dyDescent="0.2">
      <c r="F855" s="2"/>
      <c r="G855" s="2"/>
      <c r="H855" s="14"/>
      <c r="I855" s="3"/>
      <c r="R855" s="4"/>
      <c r="S855" s="4"/>
      <c r="T855" s="4"/>
      <c r="U855" s="4"/>
    </row>
    <row r="856" spans="6:21" s="1" customFormat="1" x14ac:dyDescent="0.2">
      <c r="F856" s="2"/>
      <c r="G856" s="2"/>
      <c r="H856" s="14"/>
      <c r="I856" s="3"/>
      <c r="R856" s="4"/>
      <c r="S856" s="4"/>
      <c r="T856" s="4"/>
      <c r="U856" s="4"/>
    </row>
    <row r="857" spans="6:21" s="1" customFormat="1" x14ac:dyDescent="0.2">
      <c r="F857" s="2"/>
      <c r="G857" s="2"/>
      <c r="H857" s="14"/>
      <c r="I857" s="3"/>
      <c r="R857" s="4"/>
      <c r="S857" s="4"/>
      <c r="T857" s="4"/>
      <c r="U857" s="4"/>
    </row>
    <row r="858" spans="6:21" s="1" customFormat="1" x14ac:dyDescent="0.2">
      <c r="F858" s="2"/>
      <c r="G858" s="2"/>
      <c r="H858" s="14"/>
      <c r="I858" s="3"/>
      <c r="R858" s="4"/>
      <c r="S858" s="4"/>
      <c r="T858" s="4"/>
      <c r="U858" s="4"/>
    </row>
    <row r="859" spans="6:21" s="1" customFormat="1" x14ac:dyDescent="0.2">
      <c r="F859" s="2"/>
      <c r="G859" s="2"/>
      <c r="H859" s="14"/>
      <c r="I859" s="3"/>
      <c r="R859" s="4"/>
      <c r="S859" s="4"/>
      <c r="T859" s="4"/>
      <c r="U859" s="4"/>
    </row>
    <row r="860" spans="6:21" s="1" customFormat="1" x14ac:dyDescent="0.2">
      <c r="F860" s="2"/>
      <c r="G860" s="2"/>
      <c r="H860" s="14"/>
      <c r="I860" s="3"/>
      <c r="R860" s="4"/>
      <c r="S860" s="4"/>
      <c r="T860" s="4"/>
      <c r="U860" s="4"/>
    </row>
    <row r="861" spans="6:21" s="1" customFormat="1" x14ac:dyDescent="0.2">
      <c r="F861" s="2"/>
      <c r="G861" s="2"/>
      <c r="H861" s="14"/>
      <c r="I861" s="3"/>
      <c r="R861" s="4"/>
      <c r="S861" s="4"/>
      <c r="T861" s="4"/>
      <c r="U861" s="4"/>
    </row>
    <row r="862" spans="6:21" s="1" customFormat="1" x14ac:dyDescent="0.2">
      <c r="F862" s="2"/>
      <c r="G862" s="2"/>
      <c r="H862" s="14"/>
      <c r="I862" s="3"/>
      <c r="R862" s="4"/>
      <c r="S862" s="4"/>
      <c r="T862" s="4"/>
      <c r="U862" s="4"/>
    </row>
    <row r="863" spans="6:21" s="1" customFormat="1" x14ac:dyDescent="0.2">
      <c r="F863" s="2"/>
      <c r="G863" s="2"/>
      <c r="H863" s="14"/>
      <c r="I863" s="3"/>
      <c r="R863" s="4"/>
      <c r="S863" s="4"/>
      <c r="T863" s="4"/>
      <c r="U863" s="4"/>
    </row>
    <row r="864" spans="6:21" s="1" customFormat="1" x14ac:dyDescent="0.2">
      <c r="F864" s="2"/>
      <c r="G864" s="2"/>
      <c r="H864" s="14"/>
      <c r="I864" s="3"/>
      <c r="R864" s="4"/>
      <c r="S864" s="4"/>
      <c r="T864" s="4"/>
      <c r="U864" s="4"/>
    </row>
    <row r="865" spans="6:21" s="1" customFormat="1" x14ac:dyDescent="0.2">
      <c r="F865" s="2"/>
      <c r="G865" s="2"/>
      <c r="H865" s="14"/>
      <c r="I865" s="3"/>
      <c r="R865" s="4"/>
      <c r="S865" s="4"/>
      <c r="T865" s="4"/>
      <c r="U865" s="4"/>
    </row>
    <row r="866" spans="6:21" s="1" customFormat="1" x14ac:dyDescent="0.2">
      <c r="F866" s="2"/>
      <c r="G866" s="2"/>
      <c r="H866" s="14"/>
      <c r="I866" s="3"/>
      <c r="R866" s="4"/>
      <c r="S866" s="4"/>
      <c r="T866" s="4"/>
      <c r="U866" s="4"/>
    </row>
    <row r="867" spans="6:21" s="1" customFormat="1" x14ac:dyDescent="0.2">
      <c r="F867" s="2"/>
      <c r="G867" s="2"/>
      <c r="H867" s="14"/>
      <c r="I867" s="3"/>
      <c r="R867" s="4"/>
      <c r="S867" s="4"/>
      <c r="T867" s="4"/>
      <c r="U867" s="4"/>
    </row>
    <row r="868" spans="6:21" s="1" customFormat="1" x14ac:dyDescent="0.2">
      <c r="F868" s="2"/>
      <c r="G868" s="2"/>
      <c r="H868" s="14"/>
      <c r="I868" s="3"/>
      <c r="R868" s="4"/>
      <c r="S868" s="4"/>
      <c r="T868" s="4"/>
      <c r="U868" s="4"/>
    </row>
    <row r="869" spans="6:21" s="1" customFormat="1" x14ac:dyDescent="0.2">
      <c r="F869" s="2"/>
      <c r="G869" s="2"/>
      <c r="H869" s="14"/>
      <c r="I869" s="3"/>
      <c r="R869" s="4"/>
      <c r="S869" s="4"/>
      <c r="T869" s="4"/>
      <c r="U869" s="4"/>
    </row>
    <row r="870" spans="6:21" s="1" customFormat="1" x14ac:dyDescent="0.2">
      <c r="F870" s="2"/>
      <c r="G870" s="2"/>
      <c r="H870" s="14"/>
      <c r="I870" s="3"/>
      <c r="R870" s="4"/>
      <c r="S870" s="4"/>
      <c r="T870" s="4"/>
      <c r="U870" s="4"/>
    </row>
    <row r="871" spans="6:21" s="1" customFormat="1" x14ac:dyDescent="0.2">
      <c r="F871" s="2"/>
      <c r="G871" s="2"/>
      <c r="H871" s="14"/>
      <c r="I871" s="3"/>
      <c r="R871" s="4"/>
      <c r="S871" s="4"/>
      <c r="T871" s="4"/>
      <c r="U871" s="4"/>
    </row>
    <row r="872" spans="6:21" s="1" customFormat="1" x14ac:dyDescent="0.2">
      <c r="F872" s="2"/>
      <c r="G872" s="2"/>
      <c r="H872" s="14"/>
      <c r="I872" s="3"/>
      <c r="R872" s="4"/>
      <c r="S872" s="4"/>
      <c r="T872" s="4"/>
      <c r="U872" s="4"/>
    </row>
    <row r="873" spans="6:21" s="1" customFormat="1" x14ac:dyDescent="0.2">
      <c r="F873" s="2"/>
      <c r="G873" s="2"/>
      <c r="H873" s="14"/>
      <c r="I873" s="3"/>
      <c r="R873" s="4"/>
      <c r="S873" s="4"/>
      <c r="T873" s="4"/>
      <c r="U873" s="4"/>
    </row>
    <row r="874" spans="6:21" s="1" customFormat="1" x14ac:dyDescent="0.2">
      <c r="F874" s="2"/>
      <c r="G874" s="2"/>
      <c r="H874" s="14"/>
      <c r="I874" s="3"/>
      <c r="R874" s="4"/>
      <c r="S874" s="4"/>
      <c r="T874" s="4"/>
      <c r="U874" s="4"/>
    </row>
    <row r="875" spans="6:21" s="1" customFormat="1" x14ac:dyDescent="0.2">
      <c r="F875" s="2"/>
      <c r="G875" s="2"/>
      <c r="H875" s="14"/>
      <c r="I875" s="3"/>
      <c r="R875" s="4"/>
      <c r="S875" s="4"/>
      <c r="T875" s="4"/>
      <c r="U875" s="4"/>
    </row>
    <row r="876" spans="6:21" s="1" customFormat="1" x14ac:dyDescent="0.2">
      <c r="F876" s="2"/>
      <c r="G876" s="2"/>
      <c r="H876" s="14"/>
      <c r="I876" s="3"/>
      <c r="R876" s="4"/>
      <c r="S876" s="4"/>
      <c r="T876" s="4"/>
      <c r="U876" s="4"/>
    </row>
    <row r="877" spans="6:21" s="1" customFormat="1" x14ac:dyDescent="0.2">
      <c r="F877" s="2"/>
      <c r="G877" s="2"/>
      <c r="H877" s="14"/>
      <c r="I877" s="3"/>
      <c r="R877" s="4"/>
      <c r="S877" s="4"/>
      <c r="T877" s="4"/>
      <c r="U877" s="4"/>
    </row>
    <row r="878" spans="6:21" s="1" customFormat="1" x14ac:dyDescent="0.2">
      <c r="F878" s="2"/>
      <c r="G878" s="2"/>
      <c r="H878" s="14"/>
      <c r="I878" s="3"/>
      <c r="R878" s="4"/>
      <c r="S878" s="4"/>
      <c r="T878" s="4"/>
      <c r="U878" s="4"/>
    </row>
    <row r="879" spans="6:21" s="1" customFormat="1" x14ac:dyDescent="0.2">
      <c r="F879" s="2"/>
      <c r="G879" s="2"/>
      <c r="H879" s="14"/>
      <c r="I879" s="3"/>
      <c r="R879" s="4"/>
      <c r="S879" s="4"/>
      <c r="T879" s="4"/>
      <c r="U879" s="4"/>
    </row>
    <row r="880" spans="6:21" s="1" customFormat="1" x14ac:dyDescent="0.2">
      <c r="F880" s="2"/>
      <c r="G880" s="2"/>
      <c r="H880" s="14"/>
      <c r="I880" s="3"/>
      <c r="R880" s="4"/>
      <c r="S880" s="4"/>
      <c r="T880" s="4"/>
      <c r="U880" s="4"/>
    </row>
    <row r="881" spans="6:21" s="1" customFormat="1" x14ac:dyDescent="0.2">
      <c r="F881" s="2"/>
      <c r="G881" s="2"/>
      <c r="H881" s="14"/>
      <c r="I881" s="3"/>
      <c r="R881" s="4"/>
      <c r="S881" s="4"/>
      <c r="T881" s="4"/>
      <c r="U881" s="4"/>
    </row>
    <row r="882" spans="6:21" s="1" customFormat="1" x14ac:dyDescent="0.2">
      <c r="F882" s="2"/>
      <c r="G882" s="2"/>
      <c r="H882" s="14"/>
      <c r="I882" s="3"/>
      <c r="R882" s="4"/>
      <c r="S882" s="4"/>
      <c r="T882" s="4"/>
      <c r="U882" s="4"/>
    </row>
    <row r="883" spans="6:21" s="1" customFormat="1" x14ac:dyDescent="0.2">
      <c r="F883" s="2"/>
      <c r="G883" s="2"/>
      <c r="H883" s="14"/>
      <c r="I883" s="3"/>
      <c r="R883" s="4"/>
      <c r="S883" s="4"/>
      <c r="T883" s="4"/>
      <c r="U883" s="4"/>
    </row>
    <row r="884" spans="6:21" s="1" customFormat="1" x14ac:dyDescent="0.2">
      <c r="F884" s="2"/>
      <c r="G884" s="2"/>
      <c r="H884" s="14"/>
      <c r="I884" s="3"/>
      <c r="R884" s="4"/>
      <c r="S884" s="4"/>
      <c r="T884" s="4"/>
      <c r="U884" s="4"/>
    </row>
    <row r="885" spans="6:21" s="1" customFormat="1" x14ac:dyDescent="0.2">
      <c r="F885" s="2"/>
      <c r="G885" s="2"/>
      <c r="H885" s="14"/>
      <c r="I885" s="3"/>
      <c r="R885" s="4"/>
      <c r="S885" s="4"/>
      <c r="T885" s="4"/>
      <c r="U885" s="4"/>
    </row>
    <row r="886" spans="6:21" s="1" customFormat="1" x14ac:dyDescent="0.2">
      <c r="F886" s="2"/>
      <c r="G886" s="2"/>
      <c r="H886" s="14"/>
      <c r="I886" s="3"/>
      <c r="R886" s="4"/>
      <c r="S886" s="4"/>
      <c r="T886" s="4"/>
      <c r="U886" s="4"/>
    </row>
    <row r="887" spans="6:21" s="1" customFormat="1" x14ac:dyDescent="0.2">
      <c r="F887" s="2"/>
      <c r="G887" s="2"/>
      <c r="H887" s="14"/>
      <c r="I887" s="3"/>
      <c r="R887" s="4"/>
      <c r="S887" s="4"/>
      <c r="T887" s="4"/>
      <c r="U887" s="4"/>
    </row>
    <row r="888" spans="6:21" s="1" customFormat="1" x14ac:dyDescent="0.2">
      <c r="F888" s="2"/>
      <c r="G888" s="2"/>
      <c r="H888" s="14"/>
      <c r="I888" s="3"/>
      <c r="R888" s="4"/>
      <c r="S888" s="4"/>
      <c r="T888" s="4"/>
      <c r="U888" s="4"/>
    </row>
    <row r="889" spans="6:21" s="1" customFormat="1" x14ac:dyDescent="0.2">
      <c r="F889" s="2"/>
      <c r="G889" s="2"/>
      <c r="H889" s="14"/>
      <c r="I889" s="3"/>
      <c r="R889" s="4"/>
      <c r="S889" s="4"/>
      <c r="T889" s="4"/>
      <c r="U889" s="4"/>
    </row>
    <row r="890" spans="6:21" s="1" customFormat="1" x14ac:dyDescent="0.2">
      <c r="F890" s="2"/>
      <c r="G890" s="2"/>
      <c r="H890" s="14"/>
      <c r="I890" s="3"/>
      <c r="R890" s="4"/>
      <c r="S890" s="4"/>
      <c r="T890" s="4"/>
      <c r="U890" s="4"/>
    </row>
    <row r="891" spans="6:21" s="1" customFormat="1" x14ac:dyDescent="0.2">
      <c r="F891" s="2"/>
      <c r="G891" s="2"/>
      <c r="H891" s="14"/>
      <c r="I891" s="3"/>
      <c r="R891" s="4"/>
      <c r="S891" s="4"/>
      <c r="T891" s="4"/>
      <c r="U891" s="4"/>
    </row>
    <row r="892" spans="6:21" s="1" customFormat="1" x14ac:dyDescent="0.2">
      <c r="F892" s="2"/>
      <c r="G892" s="2"/>
      <c r="H892" s="14"/>
      <c r="I892" s="3"/>
      <c r="R892" s="4"/>
      <c r="S892" s="4"/>
      <c r="T892" s="4"/>
      <c r="U892" s="4"/>
    </row>
    <row r="893" spans="6:21" s="1" customFormat="1" x14ac:dyDescent="0.2">
      <c r="F893" s="2"/>
      <c r="G893" s="2"/>
      <c r="H893" s="14"/>
      <c r="I893" s="3"/>
      <c r="R893" s="4"/>
      <c r="S893" s="4"/>
      <c r="T893" s="4"/>
      <c r="U893" s="4"/>
    </row>
    <row r="894" spans="6:21" s="1" customFormat="1" x14ac:dyDescent="0.2">
      <c r="F894" s="2"/>
      <c r="G894" s="2"/>
      <c r="H894" s="14"/>
      <c r="I894" s="3"/>
      <c r="R894" s="4"/>
      <c r="S894" s="4"/>
      <c r="T894" s="4"/>
      <c r="U894" s="4"/>
    </row>
    <row r="895" spans="6:21" s="1" customFormat="1" x14ac:dyDescent="0.2">
      <c r="F895" s="2"/>
      <c r="G895" s="2"/>
      <c r="H895" s="14"/>
      <c r="I895" s="3"/>
      <c r="R895" s="4"/>
      <c r="S895" s="4"/>
      <c r="T895" s="4"/>
      <c r="U895" s="4"/>
    </row>
    <row r="896" spans="6:21" s="1" customFormat="1" x14ac:dyDescent="0.2">
      <c r="F896" s="2"/>
      <c r="G896" s="2"/>
      <c r="H896" s="14"/>
      <c r="I896" s="3"/>
      <c r="R896" s="4"/>
      <c r="S896" s="4"/>
      <c r="T896" s="4"/>
      <c r="U896" s="4"/>
    </row>
    <row r="897" spans="6:21" s="1" customFormat="1" x14ac:dyDescent="0.2">
      <c r="F897" s="2"/>
      <c r="G897" s="2"/>
      <c r="H897" s="14"/>
      <c r="I897" s="3"/>
      <c r="R897" s="4"/>
      <c r="S897" s="4"/>
      <c r="T897" s="4"/>
      <c r="U897" s="4"/>
    </row>
    <row r="898" spans="6:21" s="1" customFormat="1" x14ac:dyDescent="0.2">
      <c r="F898" s="2"/>
      <c r="G898" s="2"/>
      <c r="H898" s="14"/>
      <c r="I898" s="3"/>
      <c r="R898" s="4"/>
      <c r="S898" s="4"/>
      <c r="T898" s="4"/>
      <c r="U898" s="4"/>
    </row>
    <row r="899" spans="6:21" s="1" customFormat="1" x14ac:dyDescent="0.2">
      <c r="F899" s="2"/>
      <c r="G899" s="2"/>
      <c r="H899" s="14"/>
      <c r="I899" s="3"/>
      <c r="R899" s="4"/>
      <c r="S899" s="4"/>
      <c r="T899" s="4"/>
      <c r="U899" s="4"/>
    </row>
    <row r="900" spans="6:21" s="1" customFormat="1" x14ac:dyDescent="0.2">
      <c r="F900" s="2"/>
      <c r="G900" s="2"/>
      <c r="H900" s="14"/>
      <c r="I900" s="3"/>
      <c r="R900" s="4"/>
      <c r="S900" s="4"/>
      <c r="T900" s="4"/>
      <c r="U900" s="4"/>
    </row>
    <row r="901" spans="6:21" s="1" customFormat="1" x14ac:dyDescent="0.2">
      <c r="F901" s="2"/>
      <c r="G901" s="2"/>
      <c r="H901" s="14"/>
      <c r="I901" s="3"/>
      <c r="R901" s="4"/>
      <c r="S901" s="4"/>
      <c r="T901" s="4"/>
      <c r="U901" s="4"/>
    </row>
    <row r="902" spans="6:21" s="1" customFormat="1" x14ac:dyDescent="0.2">
      <c r="F902" s="2"/>
      <c r="G902" s="2"/>
      <c r="H902" s="14"/>
      <c r="I902" s="3"/>
      <c r="R902" s="4"/>
      <c r="S902" s="4"/>
      <c r="T902" s="4"/>
      <c r="U902" s="4"/>
    </row>
    <row r="903" spans="6:21" s="1" customFormat="1" x14ac:dyDescent="0.2">
      <c r="F903" s="2"/>
      <c r="G903" s="2"/>
      <c r="H903" s="14"/>
      <c r="I903" s="3"/>
      <c r="R903" s="4"/>
      <c r="S903" s="4"/>
      <c r="T903" s="4"/>
      <c r="U903" s="4"/>
    </row>
    <row r="904" spans="6:21" s="1" customFormat="1" x14ac:dyDescent="0.2">
      <c r="F904" s="2"/>
      <c r="G904" s="2"/>
      <c r="H904" s="14"/>
      <c r="I904" s="3"/>
      <c r="R904" s="4"/>
      <c r="S904" s="4"/>
      <c r="T904" s="4"/>
      <c r="U904" s="4"/>
    </row>
    <row r="905" spans="6:21" s="1" customFormat="1" x14ac:dyDescent="0.2">
      <c r="F905" s="2"/>
      <c r="G905" s="2"/>
      <c r="H905" s="14"/>
      <c r="I905" s="3"/>
      <c r="R905" s="4"/>
      <c r="S905" s="4"/>
      <c r="T905" s="4"/>
      <c r="U905" s="4"/>
    </row>
    <row r="906" spans="6:21" s="1" customFormat="1" x14ac:dyDescent="0.2">
      <c r="F906" s="2"/>
      <c r="G906" s="2"/>
      <c r="H906" s="14"/>
      <c r="I906" s="3"/>
      <c r="R906" s="4"/>
      <c r="S906" s="4"/>
      <c r="T906" s="4"/>
      <c r="U906" s="4"/>
    </row>
    <row r="907" spans="6:21" s="1" customFormat="1" x14ac:dyDescent="0.2">
      <c r="F907" s="2"/>
      <c r="G907" s="2"/>
      <c r="H907" s="14"/>
      <c r="I907" s="3"/>
      <c r="R907" s="4"/>
      <c r="S907" s="4"/>
      <c r="T907" s="4"/>
      <c r="U907" s="4"/>
    </row>
    <row r="908" spans="6:21" s="1" customFormat="1" x14ac:dyDescent="0.2">
      <c r="F908" s="2"/>
      <c r="G908" s="2"/>
      <c r="H908" s="14"/>
      <c r="I908" s="3"/>
      <c r="R908" s="4"/>
      <c r="S908" s="4"/>
      <c r="T908" s="4"/>
      <c r="U908" s="4"/>
    </row>
    <row r="909" spans="6:21" s="1" customFormat="1" x14ac:dyDescent="0.2">
      <c r="F909" s="2"/>
      <c r="G909" s="2"/>
      <c r="H909" s="14"/>
      <c r="I909" s="3"/>
      <c r="R909" s="4"/>
      <c r="S909" s="4"/>
      <c r="T909" s="4"/>
      <c r="U909" s="4"/>
    </row>
    <row r="910" spans="6:21" s="1" customFormat="1" x14ac:dyDescent="0.2">
      <c r="F910" s="2"/>
      <c r="G910" s="2"/>
      <c r="H910" s="14"/>
      <c r="I910" s="3"/>
      <c r="R910" s="4"/>
      <c r="S910" s="4"/>
      <c r="T910" s="4"/>
      <c r="U910" s="4"/>
    </row>
    <row r="911" spans="6:21" s="1" customFormat="1" x14ac:dyDescent="0.2">
      <c r="F911" s="2"/>
      <c r="G911" s="2"/>
      <c r="H911" s="14"/>
      <c r="I911" s="3"/>
      <c r="R911" s="4"/>
      <c r="S911" s="4"/>
      <c r="T911" s="4"/>
      <c r="U911" s="4"/>
    </row>
    <row r="912" spans="6:21" s="1" customFormat="1" x14ac:dyDescent="0.2">
      <c r="F912" s="2"/>
      <c r="G912" s="2"/>
      <c r="H912" s="14"/>
      <c r="I912" s="3"/>
      <c r="R912" s="4"/>
      <c r="S912" s="4"/>
      <c r="T912" s="4"/>
      <c r="U912" s="4"/>
    </row>
    <row r="913" spans="6:21" s="1" customFormat="1" x14ac:dyDescent="0.2">
      <c r="F913" s="2"/>
      <c r="G913" s="2"/>
      <c r="H913" s="14"/>
      <c r="I913" s="3"/>
      <c r="R913" s="4"/>
      <c r="S913" s="4"/>
      <c r="T913" s="4"/>
      <c r="U913" s="4"/>
    </row>
    <row r="914" spans="6:21" s="1" customFormat="1" x14ac:dyDescent="0.2">
      <c r="F914" s="2"/>
      <c r="G914" s="2"/>
      <c r="H914" s="14"/>
      <c r="I914" s="3"/>
      <c r="R914" s="4"/>
      <c r="S914" s="4"/>
      <c r="T914" s="4"/>
      <c r="U914" s="4"/>
    </row>
    <row r="915" spans="6:21" s="1" customFormat="1" x14ac:dyDescent="0.2">
      <c r="F915" s="2"/>
      <c r="G915" s="2"/>
      <c r="H915" s="14"/>
      <c r="I915" s="3"/>
      <c r="R915" s="4"/>
      <c r="S915" s="4"/>
      <c r="T915" s="4"/>
      <c r="U915" s="4"/>
    </row>
    <row r="916" spans="6:21" s="1" customFormat="1" x14ac:dyDescent="0.2">
      <c r="F916" s="2"/>
      <c r="G916" s="2"/>
      <c r="H916" s="14"/>
      <c r="I916" s="3"/>
      <c r="R916" s="4"/>
      <c r="S916" s="4"/>
      <c r="T916" s="4"/>
      <c r="U916" s="4"/>
    </row>
    <row r="917" spans="6:21" s="1" customFormat="1" x14ac:dyDescent="0.2">
      <c r="F917" s="2"/>
      <c r="G917" s="2"/>
      <c r="H917" s="14"/>
      <c r="I917" s="3"/>
      <c r="R917" s="4"/>
      <c r="S917" s="4"/>
      <c r="T917" s="4"/>
      <c r="U917" s="4"/>
    </row>
    <row r="918" spans="6:21" s="1" customFormat="1" x14ac:dyDescent="0.2">
      <c r="F918" s="2"/>
      <c r="G918" s="2"/>
      <c r="H918" s="14"/>
      <c r="I918" s="3"/>
      <c r="R918" s="4"/>
      <c r="S918" s="4"/>
      <c r="T918" s="4"/>
      <c r="U918" s="4"/>
    </row>
    <row r="919" spans="6:21" s="1" customFormat="1" x14ac:dyDescent="0.2">
      <c r="F919" s="2"/>
      <c r="G919" s="2"/>
      <c r="H919" s="14"/>
      <c r="I919" s="3"/>
      <c r="R919" s="4"/>
      <c r="S919" s="4"/>
      <c r="T919" s="4"/>
      <c r="U919" s="4"/>
    </row>
    <row r="920" spans="6:21" s="1" customFormat="1" x14ac:dyDescent="0.2">
      <c r="F920" s="2"/>
      <c r="G920" s="2"/>
      <c r="H920" s="14"/>
      <c r="I920" s="3"/>
      <c r="R920" s="4"/>
      <c r="S920" s="4"/>
      <c r="T920" s="4"/>
      <c r="U920" s="4"/>
    </row>
    <row r="921" spans="6:21" s="1" customFormat="1" x14ac:dyDescent="0.2">
      <c r="F921" s="2"/>
      <c r="G921" s="2"/>
      <c r="H921" s="14"/>
      <c r="I921" s="3"/>
      <c r="R921" s="4"/>
      <c r="S921" s="4"/>
      <c r="T921" s="4"/>
      <c r="U921" s="4"/>
    </row>
    <row r="922" spans="6:21" s="1" customFormat="1" x14ac:dyDescent="0.2">
      <c r="F922" s="2"/>
      <c r="G922" s="2"/>
      <c r="H922" s="14"/>
      <c r="I922" s="3"/>
      <c r="R922" s="4"/>
      <c r="S922" s="4"/>
      <c r="T922" s="4"/>
      <c r="U922" s="4"/>
    </row>
    <row r="923" spans="6:21" s="1" customFormat="1" x14ac:dyDescent="0.2">
      <c r="F923" s="2"/>
      <c r="G923" s="2"/>
      <c r="H923" s="14"/>
      <c r="I923" s="3"/>
      <c r="R923" s="4"/>
      <c r="S923" s="4"/>
      <c r="T923" s="4"/>
      <c r="U923" s="4"/>
    </row>
    <row r="924" spans="6:21" s="1" customFormat="1" x14ac:dyDescent="0.2">
      <c r="F924" s="2"/>
      <c r="G924" s="2"/>
      <c r="H924" s="14"/>
      <c r="I924" s="3"/>
      <c r="R924" s="4"/>
      <c r="S924" s="4"/>
      <c r="T924" s="4"/>
      <c r="U924" s="4"/>
    </row>
    <row r="925" spans="6:21" s="1" customFormat="1" x14ac:dyDescent="0.2">
      <c r="F925" s="2"/>
      <c r="G925" s="2"/>
      <c r="H925" s="14"/>
      <c r="I925" s="3"/>
      <c r="R925" s="4"/>
      <c r="S925" s="4"/>
      <c r="T925" s="4"/>
      <c r="U925" s="4"/>
    </row>
    <row r="926" spans="6:21" s="1" customFormat="1" x14ac:dyDescent="0.2">
      <c r="F926" s="2"/>
      <c r="G926" s="2"/>
      <c r="H926" s="14"/>
      <c r="I926" s="3"/>
      <c r="R926" s="4"/>
      <c r="S926" s="4"/>
      <c r="T926" s="4"/>
      <c r="U926" s="4"/>
    </row>
    <row r="927" spans="6:21" s="1" customFormat="1" x14ac:dyDescent="0.2">
      <c r="F927" s="2"/>
      <c r="G927" s="2"/>
      <c r="H927" s="14"/>
      <c r="I927" s="3"/>
      <c r="R927" s="4"/>
      <c r="S927" s="4"/>
      <c r="T927" s="4"/>
      <c r="U927" s="4"/>
    </row>
    <row r="928" spans="6:21" s="1" customFormat="1" x14ac:dyDescent="0.2">
      <c r="F928" s="2"/>
      <c r="G928" s="2"/>
      <c r="H928" s="14"/>
      <c r="I928" s="3"/>
      <c r="R928" s="4"/>
      <c r="S928" s="4"/>
      <c r="T928" s="4"/>
      <c r="U928" s="4"/>
    </row>
    <row r="929" spans="6:21" s="1" customFormat="1" x14ac:dyDescent="0.2">
      <c r="F929" s="2"/>
      <c r="G929" s="2"/>
      <c r="H929" s="14"/>
      <c r="I929" s="3"/>
      <c r="R929" s="4"/>
      <c r="S929" s="4"/>
      <c r="T929" s="4"/>
      <c r="U929" s="4"/>
    </row>
    <row r="930" spans="6:21" s="1" customFormat="1" x14ac:dyDescent="0.2">
      <c r="F930" s="2"/>
      <c r="G930" s="2"/>
      <c r="H930" s="14"/>
      <c r="I930" s="3"/>
      <c r="R930" s="4"/>
      <c r="S930" s="4"/>
      <c r="T930" s="4"/>
      <c r="U930" s="4"/>
    </row>
    <row r="931" spans="6:21" s="1" customFormat="1" x14ac:dyDescent="0.2">
      <c r="F931" s="2"/>
      <c r="G931" s="2"/>
      <c r="H931" s="14"/>
      <c r="I931" s="3"/>
      <c r="R931" s="4"/>
      <c r="S931" s="4"/>
      <c r="T931" s="4"/>
      <c r="U931" s="4"/>
    </row>
    <row r="932" spans="6:21" s="1" customFormat="1" x14ac:dyDescent="0.2">
      <c r="F932" s="2"/>
      <c r="G932" s="2"/>
      <c r="H932" s="14"/>
      <c r="I932" s="3"/>
      <c r="R932" s="4"/>
      <c r="S932" s="4"/>
      <c r="T932" s="4"/>
      <c r="U932" s="4"/>
    </row>
    <row r="933" spans="6:21" s="1" customFormat="1" x14ac:dyDescent="0.2">
      <c r="F933" s="2"/>
      <c r="G933" s="2"/>
      <c r="H933" s="14"/>
      <c r="I933" s="3"/>
      <c r="R933" s="4"/>
      <c r="S933" s="4"/>
      <c r="T933" s="4"/>
      <c r="U933" s="4"/>
    </row>
    <row r="934" spans="6:21" s="1" customFormat="1" x14ac:dyDescent="0.2">
      <c r="F934" s="2"/>
      <c r="G934" s="2"/>
      <c r="H934" s="14"/>
      <c r="I934" s="3"/>
      <c r="R934" s="4"/>
      <c r="S934" s="4"/>
      <c r="T934" s="4"/>
      <c r="U934" s="4"/>
    </row>
    <row r="935" spans="6:21" s="1" customFormat="1" x14ac:dyDescent="0.2">
      <c r="F935" s="2"/>
      <c r="G935" s="2"/>
      <c r="H935" s="14"/>
      <c r="I935" s="3"/>
      <c r="R935" s="4"/>
      <c r="S935" s="4"/>
      <c r="T935" s="4"/>
      <c r="U935" s="4"/>
    </row>
    <row r="936" spans="6:21" s="1" customFormat="1" x14ac:dyDescent="0.2">
      <c r="F936" s="2"/>
      <c r="G936" s="2"/>
      <c r="H936" s="14"/>
      <c r="I936" s="3"/>
      <c r="R936" s="4"/>
      <c r="S936" s="4"/>
      <c r="T936" s="4"/>
      <c r="U936" s="4"/>
    </row>
    <row r="937" spans="6:21" s="1" customFormat="1" x14ac:dyDescent="0.2">
      <c r="F937" s="2"/>
      <c r="G937" s="2"/>
      <c r="H937" s="14"/>
      <c r="I937" s="3"/>
      <c r="R937" s="4"/>
      <c r="S937" s="4"/>
      <c r="T937" s="4"/>
      <c r="U937" s="4"/>
    </row>
    <row r="938" spans="6:21" s="1" customFormat="1" x14ac:dyDescent="0.2">
      <c r="F938" s="2"/>
      <c r="G938" s="2"/>
      <c r="H938" s="14"/>
      <c r="I938" s="3"/>
      <c r="R938" s="4"/>
      <c r="S938" s="4"/>
      <c r="T938" s="4"/>
      <c r="U938" s="4"/>
    </row>
    <row r="939" spans="6:21" s="1" customFormat="1" x14ac:dyDescent="0.2">
      <c r="F939" s="2"/>
      <c r="G939" s="2"/>
      <c r="H939" s="14"/>
      <c r="I939" s="3"/>
      <c r="R939" s="4"/>
      <c r="S939" s="4"/>
      <c r="T939" s="4"/>
      <c r="U939" s="4"/>
    </row>
    <row r="940" spans="6:21" s="1" customFormat="1" x14ac:dyDescent="0.2">
      <c r="F940" s="2"/>
      <c r="G940" s="2"/>
      <c r="H940" s="14"/>
      <c r="I940" s="3"/>
      <c r="R940" s="4"/>
      <c r="S940" s="4"/>
      <c r="T940" s="4"/>
      <c r="U940" s="4"/>
    </row>
    <row r="941" spans="6:21" s="1" customFormat="1" x14ac:dyDescent="0.2">
      <c r="F941" s="2"/>
      <c r="G941" s="2"/>
      <c r="H941" s="14"/>
      <c r="I941" s="3"/>
      <c r="R941" s="4"/>
      <c r="S941" s="4"/>
      <c r="T941" s="4"/>
      <c r="U941" s="4"/>
    </row>
    <row r="942" spans="6:21" s="1" customFormat="1" x14ac:dyDescent="0.2">
      <c r="F942" s="2"/>
      <c r="G942" s="2"/>
      <c r="H942" s="14"/>
      <c r="I942" s="3"/>
      <c r="R942" s="4"/>
      <c r="S942" s="4"/>
      <c r="T942" s="4"/>
      <c r="U942" s="4"/>
    </row>
    <row r="943" spans="6:21" s="1" customFormat="1" x14ac:dyDescent="0.2">
      <c r="F943" s="2"/>
      <c r="G943" s="2"/>
      <c r="H943" s="14"/>
      <c r="I943" s="3"/>
      <c r="R943" s="4"/>
      <c r="S943" s="4"/>
      <c r="T943" s="4"/>
      <c r="U943" s="4"/>
    </row>
    <row r="944" spans="6:21" s="1" customFormat="1" x14ac:dyDescent="0.2">
      <c r="F944" s="2"/>
      <c r="G944" s="2"/>
      <c r="H944" s="14"/>
      <c r="I944" s="3"/>
      <c r="R944" s="4"/>
      <c r="S944" s="4"/>
      <c r="T944" s="4"/>
      <c r="U944" s="4"/>
    </row>
    <row r="945" spans="6:21" s="1" customFormat="1" x14ac:dyDescent="0.2">
      <c r="F945" s="2"/>
      <c r="G945" s="2"/>
      <c r="H945" s="14"/>
      <c r="I945" s="3"/>
      <c r="R945" s="4"/>
      <c r="S945" s="4"/>
      <c r="T945" s="4"/>
      <c r="U945" s="4"/>
    </row>
    <row r="946" spans="6:21" s="1" customFormat="1" x14ac:dyDescent="0.2">
      <c r="F946" s="2"/>
      <c r="G946" s="2"/>
      <c r="H946" s="14"/>
      <c r="I946" s="3"/>
      <c r="R946" s="4"/>
      <c r="S946" s="4"/>
      <c r="T946" s="4"/>
      <c r="U946" s="4"/>
    </row>
    <row r="947" spans="6:21" s="1" customFormat="1" x14ac:dyDescent="0.2">
      <c r="F947" s="2"/>
      <c r="G947" s="2"/>
      <c r="H947" s="14"/>
      <c r="I947" s="3"/>
      <c r="R947" s="4"/>
      <c r="S947" s="4"/>
      <c r="T947" s="4"/>
      <c r="U947" s="4"/>
    </row>
    <row r="948" spans="6:21" s="1" customFormat="1" x14ac:dyDescent="0.2">
      <c r="F948" s="2"/>
      <c r="G948" s="2"/>
      <c r="H948" s="14"/>
      <c r="I948" s="3"/>
      <c r="R948" s="4"/>
      <c r="S948" s="4"/>
      <c r="T948" s="4"/>
      <c r="U948" s="4"/>
    </row>
    <row r="949" spans="6:21" s="1" customFormat="1" x14ac:dyDescent="0.2">
      <c r="F949" s="2"/>
      <c r="G949" s="2"/>
      <c r="H949" s="14"/>
      <c r="I949" s="3"/>
      <c r="R949" s="4"/>
      <c r="S949" s="4"/>
      <c r="T949" s="4"/>
      <c r="U949" s="4"/>
    </row>
    <row r="950" spans="6:21" s="1" customFormat="1" x14ac:dyDescent="0.2">
      <c r="F950" s="2"/>
      <c r="G950" s="2"/>
      <c r="H950" s="14"/>
      <c r="I950" s="3"/>
      <c r="R950" s="4"/>
      <c r="S950" s="4"/>
      <c r="T950" s="4"/>
      <c r="U950" s="4"/>
    </row>
    <row r="951" spans="6:21" s="1" customFormat="1" x14ac:dyDescent="0.2">
      <c r="F951" s="2"/>
      <c r="G951" s="2"/>
      <c r="H951" s="14"/>
      <c r="I951" s="3"/>
      <c r="R951" s="4"/>
      <c r="S951" s="4"/>
      <c r="T951" s="4"/>
      <c r="U951" s="4"/>
    </row>
    <row r="952" spans="6:21" s="1" customFormat="1" x14ac:dyDescent="0.2">
      <c r="F952" s="2"/>
      <c r="G952" s="2"/>
      <c r="H952" s="14"/>
      <c r="I952" s="3"/>
      <c r="R952" s="4"/>
      <c r="S952" s="4"/>
      <c r="T952" s="4"/>
      <c r="U952" s="4"/>
    </row>
    <row r="953" spans="6:21" s="1" customFormat="1" x14ac:dyDescent="0.2">
      <c r="F953" s="2"/>
      <c r="G953" s="2"/>
      <c r="H953" s="14"/>
      <c r="I953" s="3"/>
      <c r="R953" s="4"/>
      <c r="S953" s="4"/>
      <c r="T953" s="4"/>
      <c r="U953" s="4"/>
    </row>
    <row r="954" spans="6:21" s="1" customFormat="1" x14ac:dyDescent="0.2">
      <c r="F954" s="2"/>
      <c r="G954" s="2"/>
      <c r="H954" s="14"/>
      <c r="I954" s="3"/>
      <c r="R954" s="4"/>
      <c r="S954" s="4"/>
      <c r="T954" s="4"/>
      <c r="U954" s="4"/>
    </row>
    <row r="955" spans="6:21" s="1" customFormat="1" x14ac:dyDescent="0.2">
      <c r="F955" s="2"/>
      <c r="G955" s="2"/>
      <c r="H955" s="14"/>
      <c r="I955" s="3"/>
      <c r="R955" s="4"/>
      <c r="S955" s="4"/>
      <c r="T955" s="4"/>
      <c r="U955" s="4"/>
    </row>
    <row r="956" spans="6:21" s="1" customFormat="1" x14ac:dyDescent="0.2">
      <c r="F956" s="2"/>
      <c r="G956" s="2"/>
      <c r="H956" s="14"/>
      <c r="I956" s="3"/>
      <c r="R956" s="4"/>
      <c r="S956" s="4"/>
      <c r="T956" s="4"/>
      <c r="U956" s="4"/>
    </row>
    <row r="957" spans="6:21" s="1" customFormat="1" x14ac:dyDescent="0.2">
      <c r="F957" s="2"/>
      <c r="G957" s="2"/>
      <c r="H957" s="14"/>
      <c r="I957" s="3"/>
      <c r="R957" s="4"/>
      <c r="S957" s="4"/>
      <c r="T957" s="4"/>
      <c r="U957" s="4"/>
    </row>
    <row r="958" spans="6:21" s="1" customFormat="1" x14ac:dyDescent="0.2">
      <c r="F958" s="2"/>
      <c r="G958" s="2"/>
      <c r="H958" s="14"/>
      <c r="I958" s="3"/>
      <c r="R958" s="4"/>
      <c r="S958" s="4"/>
      <c r="T958" s="4"/>
      <c r="U958" s="4"/>
    </row>
    <row r="959" spans="6:21" s="1" customFormat="1" x14ac:dyDescent="0.2">
      <c r="F959" s="2"/>
      <c r="G959" s="2"/>
      <c r="H959" s="14"/>
      <c r="I959" s="3"/>
      <c r="R959" s="4"/>
      <c r="S959" s="4"/>
      <c r="T959" s="4"/>
      <c r="U959" s="4"/>
    </row>
    <row r="960" spans="6:21" s="1" customFormat="1" x14ac:dyDescent="0.2">
      <c r="F960" s="2"/>
      <c r="G960" s="2"/>
      <c r="H960" s="14"/>
      <c r="I960" s="3"/>
      <c r="R960" s="4"/>
      <c r="S960" s="4"/>
      <c r="T960" s="4"/>
      <c r="U960" s="4"/>
    </row>
    <row r="961" spans="6:21" s="1" customFormat="1" x14ac:dyDescent="0.2">
      <c r="F961" s="2"/>
      <c r="G961" s="2"/>
      <c r="H961" s="14"/>
      <c r="I961" s="3"/>
      <c r="R961" s="4"/>
      <c r="S961" s="4"/>
      <c r="T961" s="4"/>
      <c r="U961" s="4"/>
    </row>
    <row r="962" spans="6:21" s="1" customFormat="1" x14ac:dyDescent="0.2">
      <c r="F962" s="2"/>
      <c r="G962" s="2"/>
      <c r="H962" s="14"/>
      <c r="I962" s="3"/>
      <c r="R962" s="4"/>
      <c r="S962" s="4"/>
      <c r="T962" s="4"/>
      <c r="U962" s="4"/>
    </row>
    <row r="963" spans="6:21" s="1" customFormat="1" x14ac:dyDescent="0.2">
      <c r="F963" s="2"/>
      <c r="G963" s="2"/>
      <c r="H963" s="14"/>
      <c r="I963" s="3"/>
      <c r="R963" s="4"/>
      <c r="S963" s="4"/>
      <c r="T963" s="4"/>
      <c r="U963" s="4"/>
    </row>
    <row r="964" spans="6:21" s="1" customFormat="1" x14ac:dyDescent="0.2">
      <c r="F964" s="2"/>
      <c r="G964" s="2"/>
      <c r="H964" s="14"/>
      <c r="I964" s="3"/>
      <c r="R964" s="4"/>
      <c r="S964" s="4"/>
      <c r="T964" s="4"/>
      <c r="U964" s="4"/>
    </row>
    <row r="965" spans="6:21" s="1" customFormat="1" x14ac:dyDescent="0.2">
      <c r="F965" s="2"/>
      <c r="G965" s="2"/>
      <c r="H965" s="14"/>
      <c r="I965" s="3"/>
      <c r="R965" s="4"/>
      <c r="S965" s="4"/>
      <c r="T965" s="4"/>
      <c r="U965" s="4"/>
    </row>
    <row r="966" spans="6:21" s="1" customFormat="1" x14ac:dyDescent="0.2">
      <c r="F966" s="2"/>
      <c r="G966" s="2"/>
      <c r="H966" s="14"/>
      <c r="I966" s="3"/>
      <c r="R966" s="4"/>
      <c r="S966" s="4"/>
      <c r="T966" s="4"/>
      <c r="U966" s="4"/>
    </row>
    <row r="967" spans="6:21" s="1" customFormat="1" x14ac:dyDescent="0.2">
      <c r="F967" s="2"/>
      <c r="G967" s="2"/>
      <c r="H967" s="14"/>
      <c r="I967" s="3"/>
      <c r="R967" s="4"/>
      <c r="S967" s="4"/>
      <c r="T967" s="4"/>
      <c r="U967" s="4"/>
    </row>
    <row r="968" spans="6:21" s="1" customFormat="1" x14ac:dyDescent="0.2">
      <c r="F968" s="2"/>
      <c r="G968" s="2"/>
      <c r="H968" s="14"/>
      <c r="I968" s="3"/>
      <c r="R968" s="4"/>
      <c r="S968" s="4"/>
      <c r="T968" s="4"/>
      <c r="U968" s="4"/>
    </row>
    <row r="969" spans="6:21" s="1" customFormat="1" x14ac:dyDescent="0.2">
      <c r="F969" s="2"/>
      <c r="G969" s="2"/>
      <c r="H969" s="14"/>
      <c r="I969" s="3"/>
      <c r="R969" s="4"/>
      <c r="S969" s="4"/>
      <c r="T969" s="4"/>
      <c r="U969" s="4"/>
    </row>
    <row r="970" spans="6:21" s="1" customFormat="1" x14ac:dyDescent="0.2">
      <c r="F970" s="2"/>
      <c r="G970" s="2"/>
      <c r="H970" s="14"/>
      <c r="I970" s="3"/>
      <c r="R970" s="4"/>
      <c r="S970" s="4"/>
      <c r="T970" s="4"/>
      <c r="U970" s="4"/>
    </row>
    <row r="971" spans="6:21" s="1" customFormat="1" x14ac:dyDescent="0.2">
      <c r="F971" s="2"/>
      <c r="G971" s="2"/>
      <c r="H971" s="14"/>
      <c r="I971" s="3"/>
      <c r="R971" s="4"/>
      <c r="S971" s="4"/>
      <c r="T971" s="4"/>
      <c r="U971" s="4"/>
    </row>
    <row r="972" spans="6:21" s="1" customFormat="1" x14ac:dyDescent="0.2">
      <c r="F972" s="2"/>
      <c r="G972" s="2"/>
      <c r="H972" s="14"/>
      <c r="I972" s="3"/>
      <c r="R972" s="4"/>
      <c r="S972" s="4"/>
      <c r="T972" s="4"/>
      <c r="U972" s="4"/>
    </row>
    <row r="973" spans="6:21" s="1" customFormat="1" x14ac:dyDescent="0.2">
      <c r="F973" s="2"/>
      <c r="G973" s="2"/>
      <c r="H973" s="14"/>
      <c r="I973" s="3"/>
      <c r="R973" s="4"/>
      <c r="S973" s="4"/>
      <c r="T973" s="4"/>
      <c r="U973" s="4"/>
    </row>
    <row r="974" spans="6:21" s="1" customFormat="1" x14ac:dyDescent="0.2">
      <c r="F974" s="2"/>
      <c r="G974" s="2"/>
      <c r="H974" s="14"/>
      <c r="I974" s="3"/>
      <c r="R974" s="4"/>
      <c r="S974" s="4"/>
      <c r="T974" s="4"/>
      <c r="U974" s="4"/>
    </row>
    <row r="975" spans="6:21" s="1" customFormat="1" x14ac:dyDescent="0.2">
      <c r="F975" s="2"/>
      <c r="G975" s="2"/>
      <c r="H975" s="14"/>
      <c r="I975" s="3"/>
      <c r="R975" s="4"/>
      <c r="S975" s="4"/>
      <c r="T975" s="4"/>
      <c r="U975" s="4"/>
    </row>
    <row r="976" spans="6:21" s="1" customFormat="1" x14ac:dyDescent="0.2">
      <c r="F976" s="2"/>
      <c r="G976" s="2"/>
      <c r="H976" s="14"/>
      <c r="I976" s="3"/>
      <c r="R976" s="4"/>
      <c r="S976" s="4"/>
      <c r="T976" s="4"/>
      <c r="U976" s="4"/>
    </row>
    <row r="977" spans="6:21" s="1" customFormat="1" x14ac:dyDescent="0.2">
      <c r="F977" s="2"/>
      <c r="G977" s="2"/>
      <c r="H977" s="14"/>
      <c r="I977" s="3"/>
      <c r="R977" s="4"/>
      <c r="S977" s="4"/>
      <c r="T977" s="4"/>
      <c r="U977" s="4"/>
    </row>
    <row r="978" spans="6:21" s="1" customFormat="1" x14ac:dyDescent="0.2">
      <c r="F978" s="2"/>
      <c r="G978" s="2"/>
      <c r="H978" s="14"/>
      <c r="I978" s="3"/>
      <c r="R978" s="4"/>
      <c r="S978" s="4"/>
      <c r="T978" s="4"/>
      <c r="U978" s="4"/>
    </row>
    <row r="979" spans="6:21" s="1" customFormat="1" x14ac:dyDescent="0.2">
      <c r="F979" s="2"/>
      <c r="G979" s="2"/>
      <c r="H979" s="14"/>
      <c r="I979" s="3"/>
      <c r="R979" s="4"/>
      <c r="S979" s="4"/>
      <c r="T979" s="4"/>
      <c r="U979" s="4"/>
    </row>
    <row r="980" spans="6:21" s="1" customFormat="1" x14ac:dyDescent="0.2">
      <c r="F980" s="2"/>
      <c r="G980" s="2"/>
      <c r="H980" s="14"/>
      <c r="I980" s="3"/>
      <c r="R980" s="4"/>
      <c r="S980" s="4"/>
      <c r="T980" s="4"/>
      <c r="U980" s="4"/>
    </row>
    <row r="981" spans="6:21" s="1" customFormat="1" x14ac:dyDescent="0.2">
      <c r="F981" s="2"/>
      <c r="G981" s="2"/>
      <c r="H981" s="14"/>
      <c r="I981" s="3"/>
      <c r="R981" s="4"/>
      <c r="S981" s="4"/>
      <c r="T981" s="4"/>
      <c r="U981" s="4"/>
    </row>
    <row r="982" spans="6:21" s="1" customFormat="1" x14ac:dyDescent="0.2">
      <c r="F982" s="2"/>
      <c r="G982" s="2"/>
      <c r="H982" s="14"/>
      <c r="I982" s="3"/>
      <c r="R982" s="4"/>
      <c r="S982" s="4"/>
      <c r="T982" s="4"/>
      <c r="U982" s="4"/>
    </row>
    <row r="983" spans="6:21" s="1" customFormat="1" x14ac:dyDescent="0.2">
      <c r="F983" s="2"/>
      <c r="G983" s="2"/>
      <c r="H983" s="14"/>
      <c r="I983" s="3"/>
      <c r="R983" s="4"/>
      <c r="S983" s="4"/>
      <c r="T983" s="4"/>
      <c r="U983" s="4"/>
    </row>
    <row r="984" spans="6:21" s="1" customFormat="1" x14ac:dyDescent="0.2">
      <c r="F984" s="2"/>
      <c r="G984" s="2"/>
      <c r="H984" s="14"/>
      <c r="I984" s="3"/>
      <c r="R984" s="4"/>
      <c r="S984" s="4"/>
      <c r="T984" s="4"/>
      <c r="U984" s="4"/>
    </row>
    <row r="985" spans="6:21" s="1" customFormat="1" x14ac:dyDescent="0.2">
      <c r="F985" s="2"/>
      <c r="G985" s="2"/>
      <c r="H985" s="14"/>
      <c r="I985" s="3"/>
      <c r="R985" s="4"/>
      <c r="S985" s="4"/>
      <c r="T985" s="4"/>
      <c r="U985" s="4"/>
    </row>
    <row r="986" spans="6:21" s="1" customFormat="1" x14ac:dyDescent="0.2">
      <c r="F986" s="2"/>
      <c r="G986" s="2"/>
      <c r="H986" s="14"/>
      <c r="I986" s="3"/>
      <c r="R986" s="4"/>
      <c r="S986" s="4"/>
      <c r="T986" s="4"/>
      <c r="U986" s="4"/>
    </row>
    <row r="987" spans="6:21" s="1" customFormat="1" x14ac:dyDescent="0.2">
      <c r="F987" s="2"/>
      <c r="G987" s="2"/>
      <c r="H987" s="14"/>
      <c r="I987" s="3"/>
      <c r="R987" s="4"/>
      <c r="S987" s="4"/>
      <c r="T987" s="4"/>
      <c r="U987" s="4"/>
    </row>
    <row r="988" spans="6:21" s="1" customFormat="1" x14ac:dyDescent="0.2">
      <c r="F988" s="2"/>
      <c r="G988" s="2"/>
      <c r="H988" s="14"/>
      <c r="I988" s="3"/>
      <c r="R988" s="4"/>
      <c r="S988" s="4"/>
      <c r="T988" s="4"/>
      <c r="U988" s="4"/>
    </row>
    <row r="989" spans="6:21" s="1" customFormat="1" x14ac:dyDescent="0.2">
      <c r="F989" s="2"/>
      <c r="G989" s="2"/>
      <c r="H989" s="14"/>
      <c r="I989" s="3"/>
      <c r="R989" s="4"/>
      <c r="S989" s="4"/>
      <c r="T989" s="4"/>
      <c r="U989" s="4"/>
    </row>
    <row r="990" spans="6:21" s="1" customFormat="1" x14ac:dyDescent="0.2">
      <c r="F990" s="2"/>
      <c r="G990" s="2"/>
      <c r="H990" s="14"/>
      <c r="I990" s="3"/>
      <c r="R990" s="4"/>
      <c r="S990" s="4"/>
      <c r="T990" s="4"/>
      <c r="U990" s="4"/>
    </row>
    <row r="991" spans="6:21" s="1" customFormat="1" x14ac:dyDescent="0.2">
      <c r="F991" s="2"/>
      <c r="G991" s="2"/>
      <c r="H991" s="14"/>
      <c r="I991" s="3"/>
      <c r="R991" s="4"/>
      <c r="S991" s="4"/>
      <c r="T991" s="4"/>
      <c r="U991" s="4"/>
    </row>
    <row r="992" spans="6:21" s="1" customFormat="1" x14ac:dyDescent="0.2">
      <c r="F992" s="2"/>
      <c r="G992" s="2"/>
      <c r="H992" s="14"/>
      <c r="I992" s="3"/>
      <c r="R992" s="4"/>
      <c r="S992" s="4"/>
      <c r="T992" s="4"/>
      <c r="U992" s="4"/>
    </row>
    <row r="993" spans="6:21" s="1" customFormat="1" x14ac:dyDescent="0.2">
      <c r="F993" s="2"/>
      <c r="G993" s="2"/>
      <c r="H993" s="14"/>
      <c r="I993" s="3"/>
      <c r="R993" s="4"/>
      <c r="S993" s="4"/>
      <c r="T993" s="4"/>
      <c r="U993" s="4"/>
    </row>
    <row r="994" spans="6:21" s="1" customFormat="1" x14ac:dyDescent="0.2">
      <c r="F994" s="2"/>
      <c r="G994" s="2"/>
      <c r="H994" s="14"/>
      <c r="I994" s="3"/>
      <c r="R994" s="4"/>
      <c r="S994" s="4"/>
      <c r="T994" s="4"/>
      <c r="U994" s="4"/>
    </row>
    <row r="995" spans="6:21" s="1" customFormat="1" x14ac:dyDescent="0.2">
      <c r="F995" s="2"/>
      <c r="G995" s="2"/>
      <c r="H995" s="14"/>
      <c r="I995" s="3"/>
      <c r="R995" s="4"/>
      <c r="S995" s="4"/>
      <c r="T995" s="4"/>
      <c r="U995" s="4"/>
    </row>
    <row r="996" spans="6:21" s="1" customFormat="1" x14ac:dyDescent="0.2">
      <c r="F996" s="2"/>
      <c r="G996" s="2"/>
      <c r="H996" s="14"/>
      <c r="I996" s="3"/>
      <c r="R996" s="4"/>
      <c r="S996" s="4"/>
      <c r="T996" s="4"/>
      <c r="U996" s="4"/>
    </row>
    <row r="997" spans="6:21" s="1" customFormat="1" x14ac:dyDescent="0.2">
      <c r="F997" s="2"/>
      <c r="G997" s="2"/>
      <c r="H997" s="14"/>
      <c r="I997" s="3"/>
      <c r="R997" s="4"/>
      <c r="S997" s="4"/>
      <c r="T997" s="4"/>
      <c r="U997" s="4"/>
    </row>
    <row r="998" spans="6:21" s="1" customFormat="1" x14ac:dyDescent="0.2">
      <c r="F998" s="2"/>
      <c r="G998" s="2"/>
      <c r="H998" s="14"/>
      <c r="I998" s="3"/>
      <c r="R998" s="4"/>
      <c r="S998" s="4"/>
      <c r="T998" s="4"/>
      <c r="U998" s="4"/>
    </row>
    <row r="999" spans="6:21" s="1" customFormat="1" x14ac:dyDescent="0.2">
      <c r="F999" s="2"/>
      <c r="G999" s="2"/>
      <c r="H999" s="14"/>
      <c r="I999" s="3"/>
      <c r="R999" s="4"/>
      <c r="S999" s="4"/>
      <c r="T999" s="4"/>
      <c r="U999" s="4"/>
    </row>
    <row r="1000" spans="6:21" s="1" customFormat="1" x14ac:dyDescent="0.2">
      <c r="F1000" s="2"/>
      <c r="G1000" s="2"/>
      <c r="H1000" s="14"/>
      <c r="I1000" s="3"/>
      <c r="R1000" s="4"/>
      <c r="S1000" s="4"/>
      <c r="T1000" s="4"/>
      <c r="U1000" s="4"/>
    </row>
    <row r="1001" spans="6:21" s="1" customFormat="1" x14ac:dyDescent="0.2">
      <c r="F1001" s="2"/>
      <c r="G1001" s="2"/>
      <c r="H1001" s="14"/>
      <c r="I1001" s="3"/>
      <c r="R1001" s="4"/>
      <c r="S1001" s="4"/>
      <c r="T1001" s="4"/>
      <c r="U1001" s="4"/>
    </row>
    <row r="1002" spans="6:21" s="1" customFormat="1" x14ac:dyDescent="0.2">
      <c r="F1002" s="2"/>
      <c r="G1002" s="2"/>
      <c r="H1002" s="14"/>
      <c r="I1002" s="3"/>
      <c r="R1002" s="4"/>
      <c r="S1002" s="4"/>
      <c r="T1002" s="4"/>
      <c r="U1002" s="4"/>
    </row>
    <row r="1003" spans="6:21" s="1" customFormat="1" x14ac:dyDescent="0.2">
      <c r="F1003" s="2"/>
      <c r="G1003" s="2"/>
      <c r="H1003" s="14"/>
      <c r="I1003" s="3"/>
      <c r="R1003" s="4"/>
      <c r="S1003" s="4"/>
      <c r="T1003" s="4"/>
      <c r="U1003" s="4"/>
    </row>
    <row r="1004" spans="6:21" s="1" customFormat="1" x14ac:dyDescent="0.2">
      <c r="F1004" s="2"/>
      <c r="G1004" s="2"/>
      <c r="H1004" s="14"/>
      <c r="I1004" s="3"/>
      <c r="R1004" s="4"/>
      <c r="S1004" s="4"/>
      <c r="T1004" s="4"/>
      <c r="U1004" s="4"/>
    </row>
    <row r="1005" spans="6:21" s="1" customFormat="1" x14ac:dyDescent="0.2">
      <c r="F1005" s="2"/>
      <c r="G1005" s="2"/>
      <c r="H1005" s="14"/>
      <c r="I1005" s="3"/>
      <c r="R1005" s="4"/>
      <c r="S1005" s="4"/>
      <c r="T1005" s="4"/>
      <c r="U1005" s="4"/>
    </row>
    <row r="1006" spans="6:21" s="1" customFormat="1" x14ac:dyDescent="0.2">
      <c r="F1006" s="2"/>
      <c r="G1006" s="2"/>
      <c r="H1006" s="14"/>
      <c r="I1006" s="3"/>
      <c r="R1006" s="4"/>
      <c r="S1006" s="4"/>
      <c r="T1006" s="4"/>
      <c r="U1006" s="4"/>
    </row>
    <row r="1007" spans="6:21" s="1" customFormat="1" x14ac:dyDescent="0.2">
      <c r="F1007" s="2"/>
      <c r="G1007" s="2"/>
      <c r="H1007" s="14"/>
      <c r="I1007" s="3"/>
      <c r="R1007" s="4"/>
      <c r="S1007" s="4"/>
      <c r="T1007" s="4"/>
      <c r="U1007" s="4"/>
    </row>
    <row r="1008" spans="6:21" s="1" customFormat="1" x14ac:dyDescent="0.2">
      <c r="F1008" s="2"/>
      <c r="G1008" s="2"/>
      <c r="H1008" s="14"/>
      <c r="I1008" s="3"/>
      <c r="R1008" s="4"/>
      <c r="S1008" s="4"/>
      <c r="T1008" s="4"/>
      <c r="U1008" s="4"/>
    </row>
    <row r="1009" spans="6:21" s="1" customFormat="1" x14ac:dyDescent="0.2">
      <c r="F1009" s="2"/>
      <c r="G1009" s="2"/>
      <c r="H1009" s="14"/>
      <c r="I1009" s="3"/>
      <c r="R1009" s="4"/>
      <c r="S1009" s="4"/>
      <c r="T1009" s="4"/>
      <c r="U1009" s="4"/>
    </row>
    <row r="1010" spans="6:21" s="1" customFormat="1" x14ac:dyDescent="0.2">
      <c r="F1010" s="2"/>
      <c r="G1010" s="2"/>
      <c r="H1010" s="14"/>
      <c r="I1010" s="3"/>
      <c r="R1010" s="4"/>
      <c r="S1010" s="4"/>
      <c r="T1010" s="4"/>
      <c r="U1010" s="4"/>
    </row>
    <row r="1011" spans="6:21" s="1" customFormat="1" x14ac:dyDescent="0.2">
      <c r="F1011" s="2"/>
      <c r="G1011" s="2"/>
      <c r="H1011" s="14"/>
      <c r="I1011" s="3"/>
      <c r="R1011" s="4"/>
      <c r="S1011" s="4"/>
      <c r="T1011" s="4"/>
      <c r="U1011" s="4"/>
    </row>
    <row r="1012" spans="6:21" s="1" customFormat="1" x14ac:dyDescent="0.2">
      <c r="F1012" s="2"/>
      <c r="G1012" s="2"/>
      <c r="H1012" s="14"/>
      <c r="I1012" s="3"/>
      <c r="R1012" s="4"/>
      <c r="S1012" s="4"/>
      <c r="T1012" s="4"/>
      <c r="U1012" s="4"/>
    </row>
    <row r="1013" spans="6:21" s="1" customFormat="1" x14ac:dyDescent="0.2">
      <c r="F1013" s="2"/>
      <c r="G1013" s="2"/>
      <c r="H1013" s="14"/>
      <c r="I1013" s="3"/>
      <c r="R1013" s="4"/>
      <c r="S1013" s="4"/>
      <c r="T1013" s="4"/>
      <c r="U1013" s="4"/>
    </row>
    <row r="1014" spans="6:21" s="1" customFormat="1" x14ac:dyDescent="0.2">
      <c r="F1014" s="2"/>
      <c r="G1014" s="2"/>
      <c r="H1014" s="14"/>
      <c r="I1014" s="3"/>
      <c r="R1014" s="4"/>
      <c r="S1014" s="4"/>
      <c r="T1014" s="4"/>
      <c r="U1014" s="4"/>
    </row>
    <row r="1015" spans="6:21" s="1" customFormat="1" x14ac:dyDescent="0.2">
      <c r="F1015" s="2"/>
      <c r="G1015" s="2"/>
      <c r="H1015" s="14"/>
      <c r="I1015" s="3"/>
      <c r="R1015" s="4"/>
      <c r="S1015" s="4"/>
      <c r="T1015" s="4"/>
      <c r="U1015" s="4"/>
    </row>
    <row r="1016" spans="6:21" s="1" customFormat="1" x14ac:dyDescent="0.2">
      <c r="F1016" s="2"/>
      <c r="G1016" s="2"/>
      <c r="H1016" s="14"/>
      <c r="I1016" s="3"/>
      <c r="R1016" s="4"/>
      <c r="S1016" s="4"/>
      <c r="T1016" s="4"/>
      <c r="U1016" s="4"/>
    </row>
    <row r="1017" spans="6:21" s="1" customFormat="1" x14ac:dyDescent="0.2">
      <c r="F1017" s="2"/>
      <c r="G1017" s="2"/>
      <c r="H1017" s="14"/>
      <c r="I1017" s="3"/>
      <c r="R1017" s="4"/>
      <c r="S1017" s="4"/>
      <c r="T1017" s="4"/>
      <c r="U1017" s="4"/>
    </row>
    <row r="1018" spans="6:21" s="1" customFormat="1" x14ac:dyDescent="0.2">
      <c r="F1018" s="2"/>
      <c r="G1018" s="2"/>
      <c r="H1018" s="14"/>
      <c r="I1018" s="3"/>
      <c r="R1018" s="4"/>
      <c r="S1018" s="4"/>
      <c r="T1018" s="4"/>
      <c r="U1018" s="4"/>
    </row>
    <row r="1019" spans="6:21" s="1" customFormat="1" x14ac:dyDescent="0.2">
      <c r="F1019" s="2"/>
      <c r="G1019" s="2"/>
      <c r="H1019" s="14"/>
      <c r="I1019" s="3"/>
      <c r="R1019" s="4"/>
      <c r="S1019" s="4"/>
      <c r="T1019" s="4"/>
      <c r="U1019" s="4"/>
    </row>
    <row r="1020" spans="6:21" s="1" customFormat="1" x14ac:dyDescent="0.2">
      <c r="F1020" s="2"/>
      <c r="G1020" s="2"/>
      <c r="H1020" s="14"/>
      <c r="I1020" s="3"/>
      <c r="R1020" s="4"/>
      <c r="S1020" s="4"/>
      <c r="T1020" s="4"/>
      <c r="U1020" s="4"/>
    </row>
    <row r="1021" spans="6:21" s="1" customFormat="1" x14ac:dyDescent="0.2">
      <c r="F1021" s="2"/>
      <c r="G1021" s="2"/>
      <c r="H1021" s="14"/>
      <c r="I1021" s="3"/>
      <c r="R1021" s="4"/>
      <c r="S1021" s="4"/>
      <c r="T1021" s="4"/>
      <c r="U1021" s="4"/>
    </row>
    <row r="1022" spans="6:21" s="1" customFormat="1" x14ac:dyDescent="0.2">
      <c r="F1022" s="2"/>
      <c r="G1022" s="2"/>
      <c r="H1022" s="14"/>
      <c r="I1022" s="3"/>
      <c r="R1022" s="4"/>
      <c r="S1022" s="4"/>
      <c r="T1022" s="4"/>
      <c r="U1022" s="4"/>
    </row>
    <row r="1023" spans="6:21" s="1" customFormat="1" x14ac:dyDescent="0.2">
      <c r="F1023" s="2"/>
      <c r="G1023" s="2"/>
      <c r="H1023" s="14"/>
      <c r="I1023" s="3"/>
      <c r="R1023" s="4"/>
      <c r="S1023" s="4"/>
      <c r="T1023" s="4"/>
      <c r="U1023" s="4"/>
    </row>
    <row r="1024" spans="6:21" s="1" customFormat="1" x14ac:dyDescent="0.2">
      <c r="F1024" s="2"/>
      <c r="G1024" s="2"/>
      <c r="H1024" s="14"/>
      <c r="I1024" s="3"/>
      <c r="R1024" s="4"/>
      <c r="S1024" s="4"/>
      <c r="T1024" s="4"/>
      <c r="U1024" s="4"/>
    </row>
    <row r="1025" spans="6:21" s="1" customFormat="1" x14ac:dyDescent="0.2">
      <c r="F1025" s="2"/>
      <c r="G1025" s="2"/>
      <c r="H1025" s="14"/>
      <c r="I1025" s="3"/>
      <c r="R1025" s="4"/>
      <c r="S1025" s="4"/>
      <c r="T1025" s="4"/>
      <c r="U1025" s="4"/>
    </row>
    <row r="1026" spans="6:21" s="1" customFormat="1" x14ac:dyDescent="0.2">
      <c r="F1026" s="2"/>
      <c r="G1026" s="2"/>
      <c r="H1026" s="14"/>
      <c r="I1026" s="3"/>
      <c r="R1026" s="4"/>
      <c r="S1026" s="4"/>
      <c r="T1026" s="4"/>
      <c r="U1026" s="4"/>
    </row>
    <row r="1027" spans="6:21" s="1" customFormat="1" x14ac:dyDescent="0.2">
      <c r="F1027" s="2"/>
      <c r="G1027" s="2"/>
      <c r="H1027" s="14"/>
      <c r="I1027" s="3"/>
      <c r="R1027" s="4"/>
      <c r="S1027" s="4"/>
      <c r="T1027" s="4"/>
      <c r="U1027" s="4"/>
    </row>
    <row r="1028" spans="6:21" s="1" customFormat="1" x14ac:dyDescent="0.2">
      <c r="F1028" s="2"/>
      <c r="G1028" s="2"/>
      <c r="H1028" s="14"/>
      <c r="I1028" s="3"/>
      <c r="R1028" s="4"/>
      <c r="S1028" s="4"/>
      <c r="T1028" s="4"/>
      <c r="U1028" s="4"/>
    </row>
    <row r="1029" spans="6:21" s="1" customFormat="1" x14ac:dyDescent="0.2">
      <c r="F1029" s="2"/>
      <c r="G1029" s="2"/>
      <c r="H1029" s="14"/>
      <c r="I1029" s="3"/>
      <c r="R1029" s="4"/>
      <c r="S1029" s="4"/>
      <c r="T1029" s="4"/>
      <c r="U1029" s="4"/>
    </row>
    <row r="1030" spans="6:21" s="1" customFormat="1" x14ac:dyDescent="0.2">
      <c r="F1030" s="2"/>
      <c r="G1030" s="2"/>
      <c r="H1030" s="14"/>
      <c r="I1030" s="3"/>
      <c r="R1030" s="4"/>
      <c r="S1030" s="4"/>
      <c r="T1030" s="4"/>
      <c r="U1030" s="4"/>
    </row>
    <row r="1031" spans="6:21" s="1" customFormat="1" x14ac:dyDescent="0.2">
      <c r="F1031" s="2"/>
      <c r="G1031" s="2"/>
      <c r="H1031" s="14"/>
      <c r="I1031" s="3"/>
      <c r="R1031" s="4"/>
      <c r="S1031" s="4"/>
      <c r="T1031" s="4"/>
      <c r="U1031" s="4"/>
    </row>
    <row r="1032" spans="6:21" s="1" customFormat="1" x14ac:dyDescent="0.2">
      <c r="F1032" s="2"/>
      <c r="G1032" s="2"/>
      <c r="H1032" s="14"/>
      <c r="I1032" s="3"/>
      <c r="R1032" s="4"/>
      <c r="S1032" s="4"/>
      <c r="T1032" s="4"/>
      <c r="U1032" s="4"/>
    </row>
    <row r="1033" spans="6:21" s="1" customFormat="1" x14ac:dyDescent="0.2">
      <c r="F1033" s="2"/>
      <c r="G1033" s="2"/>
      <c r="H1033" s="14"/>
      <c r="I1033" s="3"/>
      <c r="R1033" s="4"/>
      <c r="S1033" s="4"/>
      <c r="T1033" s="4"/>
      <c r="U1033" s="4"/>
    </row>
    <row r="1034" spans="6:21" s="1" customFormat="1" x14ac:dyDescent="0.2">
      <c r="F1034" s="2"/>
      <c r="G1034" s="2"/>
      <c r="H1034" s="14"/>
      <c r="I1034" s="3"/>
      <c r="R1034" s="4"/>
      <c r="S1034" s="4"/>
      <c r="T1034" s="4"/>
      <c r="U1034" s="4"/>
    </row>
    <row r="1035" spans="6:21" s="1" customFormat="1" x14ac:dyDescent="0.2">
      <c r="F1035" s="2"/>
      <c r="G1035" s="2"/>
      <c r="H1035" s="14"/>
      <c r="I1035" s="3"/>
      <c r="R1035" s="4"/>
      <c r="S1035" s="4"/>
      <c r="T1035" s="4"/>
      <c r="U1035" s="4"/>
    </row>
    <row r="1036" spans="6:21" s="1" customFormat="1" x14ac:dyDescent="0.2">
      <c r="F1036" s="2"/>
      <c r="G1036" s="2"/>
      <c r="H1036" s="14"/>
      <c r="I1036" s="3"/>
      <c r="R1036" s="4"/>
      <c r="S1036" s="4"/>
      <c r="T1036" s="4"/>
      <c r="U1036" s="4"/>
    </row>
    <row r="1037" spans="6:21" s="1" customFormat="1" x14ac:dyDescent="0.2">
      <c r="F1037" s="2"/>
      <c r="G1037" s="2"/>
      <c r="H1037" s="14"/>
      <c r="I1037" s="3"/>
      <c r="R1037" s="4"/>
      <c r="S1037" s="4"/>
      <c r="T1037" s="4"/>
      <c r="U1037" s="4"/>
    </row>
    <row r="1038" spans="6:21" s="1" customFormat="1" x14ac:dyDescent="0.2">
      <c r="F1038" s="2"/>
      <c r="G1038" s="2"/>
      <c r="H1038" s="14"/>
      <c r="I1038" s="3"/>
      <c r="R1038" s="4"/>
      <c r="S1038" s="4"/>
      <c r="T1038" s="4"/>
      <c r="U1038" s="4"/>
    </row>
    <row r="1039" spans="6:21" s="1" customFormat="1" x14ac:dyDescent="0.2">
      <c r="F1039" s="2"/>
      <c r="G1039" s="2"/>
      <c r="H1039" s="14"/>
      <c r="I1039" s="3"/>
      <c r="R1039" s="4"/>
      <c r="S1039" s="4"/>
      <c r="T1039" s="4"/>
      <c r="U1039" s="4"/>
    </row>
    <row r="1040" spans="6:21" s="1" customFormat="1" x14ac:dyDescent="0.2">
      <c r="F1040" s="2"/>
      <c r="G1040" s="2"/>
      <c r="H1040" s="14"/>
      <c r="I1040" s="3"/>
      <c r="R1040" s="4"/>
      <c r="S1040" s="4"/>
      <c r="T1040" s="4"/>
      <c r="U1040" s="4"/>
    </row>
    <row r="1041" spans="6:21" s="1" customFormat="1" x14ac:dyDescent="0.2">
      <c r="F1041" s="2"/>
      <c r="G1041" s="2"/>
      <c r="H1041" s="14"/>
      <c r="I1041" s="3"/>
      <c r="R1041" s="4"/>
      <c r="S1041" s="4"/>
      <c r="T1041" s="4"/>
      <c r="U1041" s="4"/>
    </row>
    <row r="1042" spans="6:21" s="1" customFormat="1" x14ac:dyDescent="0.2">
      <c r="F1042" s="2"/>
      <c r="G1042" s="2"/>
      <c r="H1042" s="14"/>
      <c r="I1042" s="3"/>
      <c r="R1042" s="4"/>
      <c r="S1042" s="4"/>
      <c r="T1042" s="4"/>
      <c r="U1042" s="4"/>
    </row>
    <row r="1043" spans="6:21" s="1" customFormat="1" x14ac:dyDescent="0.2">
      <c r="F1043" s="2"/>
      <c r="G1043" s="2"/>
      <c r="H1043" s="14"/>
      <c r="I1043" s="3"/>
      <c r="R1043" s="4"/>
      <c r="S1043" s="4"/>
      <c r="T1043" s="4"/>
      <c r="U1043" s="4"/>
    </row>
    <row r="1044" spans="6:21" s="1" customFormat="1" x14ac:dyDescent="0.2">
      <c r="F1044" s="2"/>
      <c r="G1044" s="2"/>
      <c r="H1044" s="14"/>
      <c r="I1044" s="3"/>
      <c r="R1044" s="4"/>
      <c r="S1044" s="4"/>
      <c r="T1044" s="4"/>
      <c r="U1044" s="4"/>
    </row>
    <row r="1045" spans="6:21" s="1" customFormat="1" x14ac:dyDescent="0.2">
      <c r="F1045" s="2"/>
      <c r="G1045" s="2"/>
      <c r="H1045" s="14"/>
      <c r="I1045" s="3"/>
      <c r="R1045" s="4"/>
      <c r="S1045" s="4"/>
      <c r="T1045" s="4"/>
      <c r="U1045" s="4"/>
    </row>
    <row r="1046" spans="6:21" s="1" customFormat="1" x14ac:dyDescent="0.2">
      <c r="F1046" s="2"/>
      <c r="G1046" s="2"/>
      <c r="H1046" s="14"/>
      <c r="I1046" s="3"/>
      <c r="R1046" s="4"/>
      <c r="S1046" s="4"/>
      <c r="T1046" s="4"/>
      <c r="U1046" s="4"/>
    </row>
    <row r="1047" spans="6:21" s="1" customFormat="1" x14ac:dyDescent="0.2">
      <c r="F1047" s="2"/>
      <c r="G1047" s="2"/>
      <c r="H1047" s="14"/>
      <c r="I1047" s="3"/>
      <c r="R1047" s="4"/>
      <c r="S1047" s="4"/>
      <c r="T1047" s="4"/>
      <c r="U1047" s="4"/>
    </row>
    <row r="1048" spans="6:21" s="1" customFormat="1" x14ac:dyDescent="0.2">
      <c r="F1048" s="2"/>
      <c r="G1048" s="2"/>
      <c r="H1048" s="14"/>
      <c r="I1048" s="3"/>
      <c r="R1048" s="4"/>
      <c r="S1048" s="4"/>
      <c r="T1048" s="4"/>
      <c r="U1048" s="4"/>
    </row>
    <row r="1049" spans="6:21" s="1" customFormat="1" x14ac:dyDescent="0.2">
      <c r="F1049" s="2"/>
      <c r="G1049" s="2"/>
      <c r="H1049" s="14"/>
      <c r="I1049" s="3"/>
      <c r="R1049" s="4"/>
      <c r="S1049" s="4"/>
      <c r="T1049" s="4"/>
      <c r="U1049" s="4"/>
    </row>
    <row r="1050" spans="6:21" s="1" customFormat="1" x14ac:dyDescent="0.2">
      <c r="F1050" s="2"/>
      <c r="G1050" s="2"/>
      <c r="H1050" s="14"/>
      <c r="I1050" s="3"/>
      <c r="R1050" s="4"/>
      <c r="S1050" s="4"/>
      <c r="T1050" s="4"/>
      <c r="U1050" s="4"/>
    </row>
    <row r="1051" spans="6:21" s="1" customFormat="1" x14ac:dyDescent="0.2">
      <c r="F1051" s="2"/>
      <c r="G1051" s="2"/>
      <c r="H1051" s="14"/>
      <c r="I1051" s="3"/>
      <c r="R1051" s="4"/>
      <c r="S1051" s="4"/>
      <c r="T1051" s="4"/>
      <c r="U1051" s="4"/>
    </row>
    <row r="1052" spans="6:21" s="1" customFormat="1" x14ac:dyDescent="0.2">
      <c r="F1052" s="2"/>
      <c r="G1052" s="2"/>
      <c r="H1052" s="14"/>
      <c r="I1052" s="3"/>
      <c r="R1052" s="4"/>
      <c r="S1052" s="4"/>
      <c r="T1052" s="4"/>
      <c r="U1052" s="4"/>
    </row>
    <row r="1053" spans="6:21" s="1" customFormat="1" x14ac:dyDescent="0.2">
      <c r="F1053" s="2"/>
      <c r="G1053" s="2"/>
      <c r="H1053" s="14"/>
      <c r="I1053" s="3"/>
      <c r="R1053" s="4"/>
      <c r="S1053" s="4"/>
      <c r="T1053" s="4"/>
      <c r="U1053" s="4"/>
    </row>
    <row r="1054" spans="6:21" s="1" customFormat="1" x14ac:dyDescent="0.2">
      <c r="F1054" s="2"/>
      <c r="G1054" s="2"/>
      <c r="H1054" s="14"/>
      <c r="I1054" s="3"/>
      <c r="R1054" s="4"/>
      <c r="S1054" s="4"/>
      <c r="T1054" s="4"/>
      <c r="U1054" s="4"/>
    </row>
    <row r="1055" spans="6:21" s="1" customFormat="1" x14ac:dyDescent="0.2">
      <c r="F1055" s="2"/>
      <c r="G1055" s="2"/>
      <c r="H1055" s="14"/>
      <c r="I1055" s="3"/>
      <c r="R1055" s="4"/>
      <c r="S1055" s="4"/>
      <c r="T1055" s="4"/>
      <c r="U1055" s="4"/>
    </row>
    <row r="1056" spans="6:21" s="1" customFormat="1" x14ac:dyDescent="0.2">
      <c r="F1056" s="2"/>
      <c r="G1056" s="2"/>
      <c r="H1056" s="14"/>
      <c r="I1056" s="3"/>
      <c r="R1056" s="4"/>
      <c r="S1056" s="4"/>
      <c r="T1056" s="4"/>
      <c r="U1056" s="4"/>
    </row>
    <row r="1057" spans="6:21" s="1" customFormat="1" x14ac:dyDescent="0.2">
      <c r="F1057" s="2"/>
      <c r="G1057" s="2"/>
      <c r="H1057" s="14"/>
      <c r="I1057" s="3"/>
      <c r="R1057" s="4"/>
      <c r="S1057" s="4"/>
      <c r="T1057" s="4"/>
      <c r="U1057" s="4"/>
    </row>
    <row r="1058" spans="6:21" s="1" customFormat="1" x14ac:dyDescent="0.2">
      <c r="F1058" s="2"/>
      <c r="G1058" s="2"/>
      <c r="H1058" s="14"/>
      <c r="I1058" s="3"/>
      <c r="R1058" s="4"/>
      <c r="S1058" s="4"/>
      <c r="T1058" s="4"/>
      <c r="U1058" s="4"/>
    </row>
    <row r="1059" spans="6:21" s="1" customFormat="1" x14ac:dyDescent="0.2">
      <c r="F1059" s="2"/>
      <c r="G1059" s="2"/>
      <c r="H1059" s="14"/>
      <c r="I1059" s="3"/>
      <c r="R1059" s="4"/>
      <c r="S1059" s="4"/>
      <c r="T1059" s="4"/>
      <c r="U1059" s="4"/>
    </row>
    <row r="1060" spans="6:21" s="1" customFormat="1" x14ac:dyDescent="0.2">
      <c r="F1060" s="2"/>
      <c r="G1060" s="2"/>
      <c r="H1060" s="14"/>
      <c r="I1060" s="3"/>
      <c r="R1060" s="4"/>
      <c r="S1060" s="4"/>
      <c r="T1060" s="4"/>
      <c r="U1060" s="4"/>
    </row>
    <row r="1061" spans="6:21" s="1" customFormat="1" x14ac:dyDescent="0.2">
      <c r="F1061" s="2"/>
      <c r="G1061" s="2"/>
      <c r="H1061" s="14"/>
      <c r="I1061" s="3"/>
      <c r="R1061" s="4"/>
      <c r="S1061" s="4"/>
      <c r="T1061" s="4"/>
      <c r="U1061" s="4"/>
    </row>
    <row r="1062" spans="6:21" s="1" customFormat="1" x14ac:dyDescent="0.2">
      <c r="F1062" s="2"/>
      <c r="G1062" s="2"/>
      <c r="H1062" s="14"/>
      <c r="I1062" s="3"/>
      <c r="R1062" s="4"/>
      <c r="S1062" s="4"/>
      <c r="T1062" s="4"/>
      <c r="U1062" s="4"/>
    </row>
    <row r="1063" spans="6:21" s="1" customFormat="1" x14ac:dyDescent="0.2">
      <c r="F1063" s="2"/>
      <c r="G1063" s="2"/>
      <c r="H1063" s="14"/>
      <c r="I1063" s="3"/>
      <c r="R1063" s="4"/>
      <c r="S1063" s="4"/>
      <c r="T1063" s="4"/>
      <c r="U1063" s="4"/>
    </row>
    <row r="1064" spans="6:21" s="1" customFormat="1" x14ac:dyDescent="0.2">
      <c r="F1064" s="2"/>
      <c r="G1064" s="2"/>
      <c r="H1064" s="14"/>
      <c r="I1064" s="3"/>
      <c r="R1064" s="4"/>
      <c r="S1064" s="4"/>
      <c r="T1064" s="4"/>
      <c r="U1064" s="4"/>
    </row>
    <row r="1065" spans="6:21" s="1" customFormat="1" x14ac:dyDescent="0.2">
      <c r="F1065" s="2"/>
      <c r="G1065" s="2"/>
      <c r="H1065" s="14"/>
      <c r="I1065" s="3"/>
      <c r="R1065" s="4"/>
      <c r="S1065" s="4"/>
      <c r="T1065" s="4"/>
      <c r="U1065" s="4"/>
    </row>
    <row r="1066" spans="6:21" s="1" customFormat="1" x14ac:dyDescent="0.2">
      <c r="F1066" s="2"/>
      <c r="G1066" s="2"/>
      <c r="H1066" s="14"/>
      <c r="I1066" s="3"/>
      <c r="R1066" s="4"/>
      <c r="S1066" s="4"/>
      <c r="T1066" s="4"/>
      <c r="U1066" s="4"/>
    </row>
    <row r="1067" spans="6:21" s="1" customFormat="1" x14ac:dyDescent="0.2">
      <c r="F1067" s="2"/>
      <c r="G1067" s="2"/>
      <c r="H1067" s="14"/>
      <c r="I1067" s="3"/>
      <c r="R1067" s="4"/>
      <c r="S1067" s="4"/>
      <c r="T1067" s="4"/>
      <c r="U1067" s="4"/>
    </row>
    <row r="1068" spans="6:21" s="1" customFormat="1" x14ac:dyDescent="0.2">
      <c r="F1068" s="2"/>
      <c r="G1068" s="2"/>
      <c r="H1068" s="14"/>
      <c r="I1068" s="3"/>
      <c r="R1068" s="4"/>
      <c r="S1068" s="4"/>
      <c r="T1068" s="4"/>
      <c r="U1068" s="4"/>
    </row>
    <row r="1069" spans="6:21" s="1" customFormat="1" x14ac:dyDescent="0.2">
      <c r="F1069" s="2"/>
      <c r="G1069" s="2"/>
      <c r="H1069" s="14"/>
      <c r="I1069" s="3"/>
      <c r="R1069" s="4"/>
      <c r="S1069" s="4"/>
      <c r="T1069" s="4"/>
      <c r="U1069" s="4"/>
    </row>
    <row r="1070" spans="6:21" s="1" customFormat="1" x14ac:dyDescent="0.2">
      <c r="F1070" s="2"/>
      <c r="G1070" s="2"/>
      <c r="H1070" s="14"/>
      <c r="I1070" s="3"/>
      <c r="R1070" s="4"/>
      <c r="S1070" s="4"/>
      <c r="T1070" s="4"/>
      <c r="U1070" s="4"/>
    </row>
    <row r="1071" spans="6:21" s="1" customFormat="1" x14ac:dyDescent="0.2">
      <c r="F1071" s="2"/>
      <c r="G1071" s="2"/>
      <c r="H1071" s="14"/>
      <c r="I1071" s="3"/>
      <c r="R1071" s="4"/>
      <c r="S1071" s="4"/>
      <c r="T1071" s="4"/>
      <c r="U1071" s="4"/>
    </row>
    <row r="1072" spans="6:21" s="1" customFormat="1" x14ac:dyDescent="0.2">
      <c r="F1072" s="2"/>
      <c r="G1072" s="2"/>
      <c r="H1072" s="14"/>
      <c r="I1072" s="3"/>
      <c r="R1072" s="4"/>
      <c r="S1072" s="4"/>
      <c r="T1072" s="4"/>
      <c r="U1072" s="4"/>
    </row>
    <row r="1073" spans="6:21" s="1" customFormat="1" x14ac:dyDescent="0.2">
      <c r="F1073" s="2"/>
      <c r="G1073" s="2"/>
      <c r="H1073" s="14"/>
      <c r="I1073" s="3"/>
      <c r="R1073" s="4"/>
      <c r="S1073" s="4"/>
      <c r="T1073" s="4"/>
      <c r="U1073" s="4"/>
    </row>
    <row r="1074" spans="6:21" s="1" customFormat="1" x14ac:dyDescent="0.2">
      <c r="F1074" s="2"/>
      <c r="G1074" s="2"/>
      <c r="H1074" s="14"/>
      <c r="I1074" s="3"/>
      <c r="R1074" s="4"/>
      <c r="S1074" s="4"/>
      <c r="T1074" s="4"/>
      <c r="U1074" s="4"/>
    </row>
    <row r="1075" spans="6:21" s="1" customFormat="1" x14ac:dyDescent="0.2">
      <c r="F1075" s="2"/>
      <c r="G1075" s="2"/>
      <c r="H1075" s="14"/>
      <c r="I1075" s="3"/>
      <c r="R1075" s="4"/>
      <c r="S1075" s="4"/>
      <c r="T1075" s="4"/>
      <c r="U1075" s="4"/>
    </row>
    <row r="1076" spans="6:21" s="1" customFormat="1" x14ac:dyDescent="0.2">
      <c r="F1076" s="2"/>
      <c r="G1076" s="2"/>
      <c r="H1076" s="14"/>
      <c r="I1076" s="3"/>
      <c r="R1076" s="4"/>
      <c r="S1076" s="4"/>
      <c r="T1076" s="4"/>
      <c r="U1076" s="4"/>
    </row>
    <row r="1077" spans="6:21" s="1" customFormat="1" x14ac:dyDescent="0.2">
      <c r="F1077" s="2"/>
      <c r="G1077" s="2"/>
      <c r="H1077" s="14"/>
      <c r="I1077" s="3"/>
      <c r="R1077" s="4"/>
      <c r="S1077" s="4"/>
      <c r="T1077" s="4"/>
      <c r="U1077" s="4"/>
    </row>
    <row r="1078" spans="6:21" s="1" customFormat="1" x14ac:dyDescent="0.2">
      <c r="F1078" s="2"/>
      <c r="G1078" s="2"/>
      <c r="H1078" s="14"/>
      <c r="I1078" s="3"/>
      <c r="R1078" s="4"/>
      <c r="S1078" s="4"/>
      <c r="T1078" s="4"/>
      <c r="U1078" s="4"/>
    </row>
    <row r="1079" spans="6:21" s="1" customFormat="1" x14ac:dyDescent="0.2">
      <c r="F1079" s="2"/>
      <c r="G1079" s="2"/>
      <c r="H1079" s="14"/>
      <c r="I1079" s="3"/>
      <c r="R1079" s="4"/>
      <c r="S1079" s="4"/>
      <c r="T1079" s="4"/>
      <c r="U1079" s="4"/>
    </row>
    <row r="1080" spans="6:21" s="1" customFormat="1" x14ac:dyDescent="0.2">
      <c r="F1080" s="2"/>
      <c r="G1080" s="2"/>
      <c r="H1080" s="14"/>
      <c r="I1080" s="3"/>
      <c r="R1080" s="4"/>
      <c r="S1080" s="4"/>
      <c r="T1080" s="4"/>
      <c r="U1080" s="4"/>
    </row>
    <row r="1081" spans="6:21" s="1" customFormat="1" x14ac:dyDescent="0.2">
      <c r="F1081" s="2"/>
      <c r="G1081" s="2"/>
      <c r="H1081" s="14"/>
      <c r="I1081" s="3"/>
      <c r="R1081" s="4"/>
      <c r="S1081" s="4"/>
      <c r="T1081" s="4"/>
      <c r="U1081" s="4"/>
    </row>
    <row r="1082" spans="6:21" s="1" customFormat="1" x14ac:dyDescent="0.2">
      <c r="F1082" s="2"/>
      <c r="G1082" s="2"/>
      <c r="H1082" s="14"/>
      <c r="I1082" s="3"/>
      <c r="R1082" s="4"/>
      <c r="S1082" s="4"/>
      <c r="T1082" s="4"/>
      <c r="U1082" s="4"/>
    </row>
    <row r="1083" spans="6:21" s="1" customFormat="1" x14ac:dyDescent="0.2">
      <c r="F1083" s="2"/>
      <c r="G1083" s="2"/>
      <c r="H1083" s="14"/>
      <c r="I1083" s="3"/>
      <c r="R1083" s="4"/>
      <c r="S1083" s="4"/>
      <c r="T1083" s="4"/>
      <c r="U1083" s="4"/>
    </row>
    <row r="1084" spans="6:21" s="1" customFormat="1" x14ac:dyDescent="0.2">
      <c r="F1084" s="2"/>
      <c r="G1084" s="2"/>
      <c r="H1084" s="14"/>
      <c r="I1084" s="3"/>
      <c r="R1084" s="4"/>
      <c r="S1084" s="4"/>
      <c r="T1084" s="4"/>
      <c r="U1084" s="4"/>
    </row>
    <row r="1085" spans="6:21" s="1" customFormat="1" x14ac:dyDescent="0.2">
      <c r="F1085" s="2"/>
      <c r="G1085" s="2"/>
      <c r="H1085" s="14"/>
      <c r="I1085" s="3"/>
      <c r="R1085" s="4"/>
      <c r="S1085" s="4"/>
      <c r="T1085" s="4"/>
      <c r="U1085" s="4"/>
    </row>
    <row r="1086" spans="6:21" s="1" customFormat="1" x14ac:dyDescent="0.2">
      <c r="F1086" s="2"/>
      <c r="G1086" s="2"/>
      <c r="H1086" s="14"/>
      <c r="I1086" s="3"/>
      <c r="R1086" s="4"/>
      <c r="S1086" s="4"/>
      <c r="T1086" s="4"/>
      <c r="U1086" s="4"/>
    </row>
    <row r="1087" spans="6:21" s="1" customFormat="1" x14ac:dyDescent="0.2">
      <c r="F1087" s="2"/>
      <c r="G1087" s="2"/>
      <c r="H1087" s="14"/>
      <c r="I1087" s="3"/>
      <c r="R1087" s="4"/>
      <c r="S1087" s="4"/>
      <c r="T1087" s="4"/>
      <c r="U1087" s="4"/>
    </row>
    <row r="1088" spans="6:21" s="1" customFormat="1" x14ac:dyDescent="0.2">
      <c r="F1088" s="2"/>
      <c r="G1088" s="2"/>
      <c r="H1088" s="14"/>
      <c r="I1088" s="3"/>
      <c r="R1088" s="4"/>
      <c r="S1088" s="4"/>
      <c r="T1088" s="4"/>
      <c r="U1088" s="4"/>
    </row>
    <row r="1089" spans="6:21" s="1" customFormat="1" x14ac:dyDescent="0.2">
      <c r="F1089" s="2"/>
      <c r="G1089" s="2"/>
      <c r="H1089" s="14"/>
      <c r="I1089" s="3"/>
      <c r="R1089" s="4"/>
      <c r="S1089" s="4"/>
      <c r="T1089" s="4"/>
      <c r="U1089" s="4"/>
    </row>
    <row r="1090" spans="6:21" s="1" customFormat="1" x14ac:dyDescent="0.2">
      <c r="F1090" s="2"/>
      <c r="G1090" s="2"/>
      <c r="H1090" s="14"/>
      <c r="I1090" s="3"/>
      <c r="R1090" s="4"/>
      <c r="S1090" s="4"/>
      <c r="T1090" s="4"/>
      <c r="U1090" s="4"/>
    </row>
    <row r="1091" spans="6:21" s="1" customFormat="1" x14ac:dyDescent="0.2">
      <c r="F1091" s="2"/>
      <c r="G1091" s="2"/>
      <c r="H1091" s="14"/>
      <c r="I1091" s="3"/>
      <c r="R1091" s="4"/>
      <c r="S1091" s="4"/>
      <c r="T1091" s="4"/>
      <c r="U1091" s="4"/>
    </row>
    <row r="1092" spans="6:21" s="1" customFormat="1" x14ac:dyDescent="0.2">
      <c r="F1092" s="2"/>
      <c r="G1092" s="2"/>
      <c r="H1092" s="14"/>
      <c r="I1092" s="3"/>
      <c r="R1092" s="4"/>
      <c r="S1092" s="4"/>
      <c r="T1092" s="4"/>
      <c r="U1092" s="4"/>
    </row>
    <row r="1093" spans="6:21" s="1" customFormat="1" x14ac:dyDescent="0.2">
      <c r="F1093" s="2"/>
      <c r="G1093" s="2"/>
      <c r="H1093" s="14"/>
      <c r="I1093" s="3"/>
      <c r="R1093" s="4"/>
      <c r="S1093" s="4"/>
      <c r="T1093" s="4"/>
      <c r="U1093" s="4"/>
    </row>
    <row r="1094" spans="6:21" s="1" customFormat="1" x14ac:dyDescent="0.2">
      <c r="F1094" s="2"/>
      <c r="G1094" s="2"/>
      <c r="H1094" s="14"/>
      <c r="I1094" s="3"/>
      <c r="R1094" s="4"/>
      <c r="S1094" s="4"/>
      <c r="T1094" s="4"/>
      <c r="U1094" s="4"/>
    </row>
    <row r="1095" spans="6:21" s="1" customFormat="1" x14ac:dyDescent="0.2">
      <c r="F1095" s="2"/>
      <c r="G1095" s="2"/>
      <c r="H1095" s="14"/>
      <c r="I1095" s="3"/>
      <c r="R1095" s="4"/>
      <c r="S1095" s="4"/>
      <c r="T1095" s="4"/>
      <c r="U1095" s="4"/>
    </row>
    <row r="1096" spans="6:21" s="1" customFormat="1" x14ac:dyDescent="0.2">
      <c r="F1096" s="2"/>
      <c r="G1096" s="2"/>
      <c r="H1096" s="14"/>
      <c r="I1096" s="3"/>
      <c r="R1096" s="4"/>
      <c r="S1096" s="4"/>
      <c r="T1096" s="4"/>
      <c r="U1096" s="4"/>
    </row>
    <row r="1097" spans="6:21" s="1" customFormat="1" x14ac:dyDescent="0.2">
      <c r="F1097" s="2"/>
      <c r="G1097" s="2"/>
      <c r="H1097" s="14"/>
      <c r="I1097" s="3"/>
      <c r="R1097" s="4"/>
      <c r="S1097" s="4"/>
      <c r="T1097" s="4"/>
      <c r="U1097" s="4"/>
    </row>
    <row r="1098" spans="6:21" s="1" customFormat="1" x14ac:dyDescent="0.2">
      <c r="F1098" s="2"/>
      <c r="G1098" s="2"/>
      <c r="H1098" s="14"/>
      <c r="I1098" s="3"/>
      <c r="R1098" s="4"/>
      <c r="S1098" s="4"/>
      <c r="T1098" s="4"/>
      <c r="U1098" s="4"/>
    </row>
    <row r="1099" spans="6:21" s="1" customFormat="1" x14ac:dyDescent="0.2">
      <c r="F1099" s="2"/>
      <c r="G1099" s="2"/>
      <c r="H1099" s="14"/>
      <c r="I1099" s="3"/>
      <c r="R1099" s="4"/>
      <c r="S1099" s="4"/>
      <c r="T1099" s="4"/>
      <c r="U1099" s="4"/>
    </row>
    <row r="1100" spans="6:21" s="1" customFormat="1" x14ac:dyDescent="0.2">
      <c r="F1100" s="2"/>
      <c r="G1100" s="2"/>
      <c r="H1100" s="14"/>
      <c r="I1100" s="3"/>
      <c r="R1100" s="4"/>
      <c r="S1100" s="4"/>
      <c r="T1100" s="4"/>
      <c r="U1100" s="4"/>
    </row>
    <row r="1101" spans="6:21" s="1" customFormat="1" x14ac:dyDescent="0.2">
      <c r="F1101" s="2"/>
      <c r="G1101" s="2"/>
      <c r="H1101" s="14"/>
      <c r="I1101" s="3"/>
      <c r="R1101" s="4"/>
      <c r="S1101" s="4"/>
      <c r="T1101" s="4"/>
      <c r="U1101" s="4"/>
    </row>
    <row r="1102" spans="6:21" s="1" customFormat="1" x14ac:dyDescent="0.2">
      <c r="F1102" s="2"/>
      <c r="G1102" s="2"/>
      <c r="H1102" s="14"/>
      <c r="I1102" s="3"/>
      <c r="R1102" s="4"/>
      <c r="S1102" s="4"/>
      <c r="T1102" s="4"/>
      <c r="U1102" s="4"/>
    </row>
    <row r="1103" spans="6:21" s="1" customFormat="1" x14ac:dyDescent="0.2">
      <c r="F1103" s="2"/>
      <c r="G1103" s="2"/>
      <c r="H1103" s="14"/>
      <c r="I1103" s="3"/>
      <c r="R1103" s="4"/>
      <c r="S1103" s="4"/>
      <c r="T1103" s="4"/>
      <c r="U1103" s="4"/>
    </row>
    <row r="1104" spans="6:21" s="1" customFormat="1" x14ac:dyDescent="0.2">
      <c r="F1104" s="2"/>
      <c r="G1104" s="2"/>
      <c r="H1104" s="14"/>
      <c r="I1104" s="3"/>
      <c r="R1104" s="4"/>
      <c r="S1104" s="4"/>
      <c r="T1104" s="4"/>
      <c r="U1104" s="4"/>
    </row>
    <row r="1105" spans="6:21" s="1" customFormat="1" x14ac:dyDescent="0.2">
      <c r="F1105" s="2"/>
      <c r="G1105" s="2"/>
      <c r="H1105" s="14"/>
      <c r="I1105" s="3"/>
      <c r="R1105" s="4"/>
      <c r="S1105" s="4"/>
      <c r="T1105" s="4"/>
      <c r="U1105" s="4"/>
    </row>
    <row r="1106" spans="6:21" s="1" customFormat="1" x14ac:dyDescent="0.2">
      <c r="F1106" s="2"/>
      <c r="G1106" s="2"/>
      <c r="H1106" s="14"/>
      <c r="I1106" s="3"/>
      <c r="R1106" s="4"/>
      <c r="S1106" s="4"/>
      <c r="T1106" s="4"/>
      <c r="U1106" s="4"/>
    </row>
    <row r="1107" spans="6:21" s="1" customFormat="1" x14ac:dyDescent="0.2">
      <c r="F1107" s="2"/>
      <c r="G1107" s="2"/>
      <c r="H1107" s="14"/>
      <c r="I1107" s="3"/>
      <c r="R1107" s="4"/>
      <c r="S1107" s="4"/>
      <c r="T1107" s="4"/>
      <c r="U1107" s="4"/>
    </row>
    <row r="1108" spans="6:21" s="1" customFormat="1" x14ac:dyDescent="0.2">
      <c r="F1108" s="2"/>
      <c r="G1108" s="2"/>
      <c r="H1108" s="14"/>
      <c r="I1108" s="3"/>
      <c r="R1108" s="4"/>
      <c r="S1108" s="4"/>
      <c r="T1108" s="4"/>
      <c r="U1108" s="4"/>
    </row>
    <row r="1109" spans="6:21" s="1" customFormat="1" x14ac:dyDescent="0.2">
      <c r="F1109" s="2"/>
      <c r="G1109" s="2"/>
      <c r="H1109" s="14"/>
      <c r="I1109" s="3"/>
      <c r="R1109" s="4"/>
      <c r="S1109" s="4"/>
      <c r="T1109" s="4"/>
      <c r="U1109" s="4"/>
    </row>
    <row r="1110" spans="6:21" s="1" customFormat="1" x14ac:dyDescent="0.2">
      <c r="F1110" s="2"/>
      <c r="G1110" s="2"/>
      <c r="H1110" s="14"/>
      <c r="I1110" s="3"/>
      <c r="R1110" s="4"/>
      <c r="S1110" s="4"/>
      <c r="T1110" s="4"/>
      <c r="U1110" s="4"/>
    </row>
    <row r="1111" spans="6:21" s="1" customFormat="1" x14ac:dyDescent="0.2">
      <c r="F1111" s="2"/>
      <c r="G1111" s="2"/>
      <c r="H1111" s="14"/>
      <c r="I1111" s="3"/>
      <c r="R1111" s="4"/>
      <c r="S1111" s="4"/>
      <c r="T1111" s="4"/>
      <c r="U1111" s="4"/>
    </row>
    <row r="1112" spans="6:21" s="1" customFormat="1" x14ac:dyDescent="0.2">
      <c r="F1112" s="2"/>
      <c r="G1112" s="2"/>
      <c r="H1112" s="14"/>
      <c r="I1112" s="3"/>
      <c r="R1112" s="4"/>
      <c r="S1112" s="4"/>
      <c r="T1112" s="4"/>
      <c r="U1112" s="4"/>
    </row>
    <row r="1113" spans="6:21" s="1" customFormat="1" x14ac:dyDescent="0.2">
      <c r="F1113" s="2"/>
      <c r="G1113" s="2"/>
      <c r="H1113" s="14"/>
      <c r="I1113" s="3"/>
      <c r="R1113" s="4"/>
      <c r="S1113" s="4"/>
      <c r="T1113" s="4"/>
      <c r="U1113" s="4"/>
    </row>
    <row r="1114" spans="6:21" s="1" customFormat="1" x14ac:dyDescent="0.2">
      <c r="F1114" s="2"/>
      <c r="G1114" s="2"/>
      <c r="H1114" s="14"/>
      <c r="I1114" s="3"/>
      <c r="R1114" s="4"/>
      <c r="S1114" s="4"/>
      <c r="T1114" s="4"/>
      <c r="U1114" s="4"/>
    </row>
    <row r="1115" spans="6:21" s="1" customFormat="1" x14ac:dyDescent="0.2">
      <c r="F1115" s="2"/>
      <c r="G1115" s="2"/>
      <c r="H1115" s="14"/>
      <c r="I1115" s="3"/>
      <c r="R1115" s="4"/>
      <c r="S1115" s="4"/>
      <c r="T1115" s="4"/>
      <c r="U1115" s="4"/>
    </row>
    <row r="1116" spans="6:21" s="1" customFormat="1" x14ac:dyDescent="0.2">
      <c r="F1116" s="2"/>
      <c r="G1116" s="2"/>
      <c r="H1116" s="14"/>
      <c r="I1116" s="3"/>
      <c r="R1116" s="4"/>
      <c r="S1116" s="4"/>
      <c r="T1116" s="4"/>
      <c r="U1116" s="4"/>
    </row>
    <row r="1117" spans="6:21" s="1" customFormat="1" x14ac:dyDescent="0.2">
      <c r="F1117" s="2"/>
      <c r="G1117" s="2"/>
      <c r="H1117" s="14"/>
      <c r="I1117" s="3"/>
      <c r="R1117" s="4"/>
      <c r="S1117" s="4"/>
      <c r="T1117" s="4"/>
      <c r="U1117" s="4"/>
    </row>
    <row r="1118" spans="6:21" s="1" customFormat="1" x14ac:dyDescent="0.2">
      <c r="F1118" s="2"/>
      <c r="G1118" s="2"/>
      <c r="H1118" s="14"/>
      <c r="I1118" s="3"/>
      <c r="R1118" s="4"/>
      <c r="S1118" s="4"/>
      <c r="T1118" s="4"/>
      <c r="U1118" s="4"/>
    </row>
    <row r="1119" spans="6:21" s="1" customFormat="1" x14ac:dyDescent="0.2">
      <c r="F1119" s="2"/>
      <c r="G1119" s="2"/>
      <c r="H1119" s="14"/>
      <c r="I1119" s="3"/>
      <c r="R1119" s="4"/>
      <c r="S1119" s="4"/>
      <c r="T1119" s="4"/>
      <c r="U1119" s="4"/>
    </row>
    <row r="1120" spans="6:21" s="1" customFormat="1" x14ac:dyDescent="0.2">
      <c r="F1120" s="2"/>
      <c r="G1120" s="2"/>
      <c r="H1120" s="14"/>
      <c r="I1120" s="3"/>
      <c r="R1120" s="4"/>
      <c r="S1120" s="4"/>
      <c r="T1120" s="4"/>
      <c r="U1120" s="4"/>
    </row>
    <row r="1121" spans="6:21" s="1" customFormat="1" x14ac:dyDescent="0.2">
      <c r="F1121" s="2"/>
      <c r="G1121" s="2"/>
      <c r="H1121" s="14"/>
      <c r="I1121" s="3"/>
      <c r="R1121" s="4"/>
      <c r="S1121" s="4"/>
      <c r="T1121" s="4"/>
      <c r="U1121" s="4"/>
    </row>
    <row r="1122" spans="6:21" s="1" customFormat="1" x14ac:dyDescent="0.2">
      <c r="F1122" s="2"/>
      <c r="G1122" s="2"/>
      <c r="H1122" s="14"/>
      <c r="I1122" s="3"/>
      <c r="R1122" s="4"/>
      <c r="S1122" s="4"/>
      <c r="T1122" s="4"/>
      <c r="U1122" s="4"/>
    </row>
    <row r="1123" spans="6:21" s="1" customFormat="1" x14ac:dyDescent="0.2">
      <c r="F1123" s="2"/>
      <c r="G1123" s="2"/>
      <c r="H1123" s="14"/>
      <c r="I1123" s="3"/>
      <c r="R1123" s="4"/>
      <c r="S1123" s="4"/>
      <c r="T1123" s="4"/>
      <c r="U1123" s="4"/>
    </row>
    <row r="1124" spans="6:21" s="1" customFormat="1" x14ac:dyDescent="0.2">
      <c r="F1124" s="2"/>
      <c r="G1124" s="2"/>
      <c r="H1124" s="14"/>
      <c r="I1124" s="3"/>
      <c r="R1124" s="4"/>
      <c r="S1124" s="4"/>
      <c r="T1124" s="4"/>
      <c r="U1124" s="4"/>
    </row>
    <row r="1125" spans="6:21" s="1" customFormat="1" x14ac:dyDescent="0.2">
      <c r="F1125" s="2"/>
      <c r="G1125" s="2"/>
      <c r="H1125" s="14"/>
      <c r="I1125" s="3"/>
      <c r="R1125" s="4"/>
      <c r="S1125" s="4"/>
      <c r="T1125" s="4"/>
      <c r="U1125" s="4"/>
    </row>
    <row r="1126" spans="6:21" s="1" customFormat="1" x14ac:dyDescent="0.2">
      <c r="F1126" s="2"/>
      <c r="G1126" s="2"/>
      <c r="H1126" s="14"/>
      <c r="I1126" s="3"/>
      <c r="R1126" s="4"/>
      <c r="S1126" s="4"/>
      <c r="T1126" s="4"/>
      <c r="U1126" s="4"/>
    </row>
    <row r="1127" spans="6:21" s="1" customFormat="1" x14ac:dyDescent="0.2">
      <c r="F1127" s="2"/>
      <c r="G1127" s="2"/>
      <c r="H1127" s="14"/>
      <c r="I1127" s="3"/>
      <c r="R1127" s="4"/>
      <c r="S1127" s="4"/>
      <c r="T1127" s="4"/>
      <c r="U1127" s="4"/>
    </row>
    <row r="1128" spans="6:21" s="1" customFormat="1" x14ac:dyDescent="0.2">
      <c r="F1128" s="2"/>
      <c r="G1128" s="2"/>
      <c r="H1128" s="14"/>
      <c r="I1128" s="3"/>
      <c r="R1128" s="4"/>
      <c r="S1128" s="4"/>
      <c r="T1128" s="4"/>
      <c r="U1128" s="4"/>
    </row>
    <row r="1129" spans="6:21" s="1" customFormat="1" x14ac:dyDescent="0.2">
      <c r="F1129" s="2"/>
      <c r="G1129" s="2"/>
      <c r="H1129" s="14"/>
      <c r="I1129" s="3"/>
      <c r="R1129" s="4"/>
      <c r="S1129" s="4"/>
      <c r="T1129" s="4"/>
      <c r="U1129" s="4"/>
    </row>
    <row r="1130" spans="6:21" s="1" customFormat="1" x14ac:dyDescent="0.2">
      <c r="F1130" s="2"/>
      <c r="G1130" s="2"/>
      <c r="H1130" s="14"/>
      <c r="I1130" s="3"/>
      <c r="R1130" s="4"/>
      <c r="S1130" s="4"/>
      <c r="T1130" s="4"/>
      <c r="U1130" s="4"/>
    </row>
    <row r="1131" spans="6:21" s="1" customFormat="1" x14ac:dyDescent="0.2">
      <c r="F1131" s="2"/>
      <c r="G1131" s="2"/>
      <c r="H1131" s="14"/>
      <c r="I1131" s="3"/>
      <c r="R1131" s="4"/>
      <c r="S1131" s="4"/>
      <c r="T1131" s="4"/>
      <c r="U1131" s="4"/>
    </row>
    <row r="1132" spans="6:21" s="1" customFormat="1" x14ac:dyDescent="0.2">
      <c r="F1132" s="2"/>
      <c r="G1132" s="2"/>
      <c r="H1132" s="14"/>
      <c r="I1132" s="3"/>
      <c r="R1132" s="4"/>
      <c r="S1132" s="4"/>
      <c r="T1132" s="4"/>
      <c r="U1132" s="4"/>
    </row>
    <row r="1133" spans="6:21" s="1" customFormat="1" x14ac:dyDescent="0.2">
      <c r="F1133" s="2"/>
      <c r="G1133" s="2"/>
      <c r="H1133" s="14"/>
      <c r="I1133" s="3"/>
      <c r="R1133" s="4"/>
      <c r="S1133" s="4"/>
      <c r="T1133" s="4"/>
      <c r="U1133" s="4"/>
    </row>
    <row r="1134" spans="6:21" s="1" customFormat="1" x14ac:dyDescent="0.2">
      <c r="F1134" s="2"/>
      <c r="G1134" s="2"/>
      <c r="H1134" s="14"/>
      <c r="I1134" s="3"/>
      <c r="R1134" s="4"/>
      <c r="S1134" s="4"/>
      <c r="T1134" s="4"/>
      <c r="U1134" s="4"/>
    </row>
    <row r="1135" spans="6:21" s="1" customFormat="1" x14ac:dyDescent="0.2">
      <c r="F1135" s="2"/>
      <c r="G1135" s="2"/>
      <c r="H1135" s="14"/>
      <c r="I1135" s="3"/>
      <c r="R1135" s="4"/>
      <c r="S1135" s="4"/>
      <c r="T1135" s="4"/>
      <c r="U1135" s="4"/>
    </row>
    <row r="1136" spans="6:21" s="1" customFormat="1" x14ac:dyDescent="0.2">
      <c r="F1136" s="2"/>
      <c r="G1136" s="2"/>
      <c r="H1136" s="14"/>
      <c r="I1136" s="3"/>
      <c r="R1136" s="4"/>
      <c r="S1136" s="4"/>
      <c r="T1136" s="4"/>
      <c r="U1136" s="4"/>
    </row>
    <row r="1137" spans="6:21" s="1" customFormat="1" x14ac:dyDescent="0.2">
      <c r="F1137" s="2"/>
      <c r="G1137" s="2"/>
      <c r="H1137" s="14"/>
      <c r="I1137" s="3"/>
      <c r="R1137" s="4"/>
      <c r="S1137" s="4"/>
      <c r="T1137" s="4"/>
      <c r="U1137" s="4"/>
    </row>
    <row r="1138" spans="6:21" s="1" customFormat="1" x14ac:dyDescent="0.2">
      <c r="F1138" s="2"/>
      <c r="G1138" s="2"/>
      <c r="H1138" s="14"/>
      <c r="I1138" s="3"/>
      <c r="R1138" s="4"/>
      <c r="S1138" s="4"/>
      <c r="T1138" s="4"/>
      <c r="U1138" s="4"/>
    </row>
    <row r="1139" spans="6:21" s="1" customFormat="1" x14ac:dyDescent="0.2">
      <c r="F1139" s="2"/>
      <c r="G1139" s="2"/>
      <c r="H1139" s="14"/>
      <c r="I1139" s="3"/>
      <c r="R1139" s="4"/>
      <c r="S1139" s="4"/>
      <c r="T1139" s="4"/>
      <c r="U1139" s="4"/>
    </row>
    <row r="1140" spans="6:21" s="1" customFormat="1" x14ac:dyDescent="0.2">
      <c r="F1140" s="2"/>
      <c r="G1140" s="2"/>
      <c r="H1140" s="14"/>
      <c r="I1140" s="3"/>
      <c r="R1140" s="4"/>
      <c r="S1140" s="4"/>
      <c r="T1140" s="4"/>
      <c r="U1140" s="4"/>
    </row>
    <row r="1141" spans="6:21" s="1" customFormat="1" x14ac:dyDescent="0.2">
      <c r="F1141" s="2"/>
      <c r="G1141" s="2"/>
      <c r="H1141" s="14"/>
      <c r="I1141" s="3"/>
      <c r="R1141" s="4"/>
      <c r="S1141" s="4"/>
      <c r="T1141" s="4"/>
      <c r="U1141" s="4"/>
    </row>
    <row r="1142" spans="6:21" s="1" customFormat="1" x14ac:dyDescent="0.2">
      <c r="F1142" s="2"/>
      <c r="G1142" s="2"/>
      <c r="H1142" s="14"/>
      <c r="I1142" s="3"/>
      <c r="R1142" s="4"/>
      <c r="S1142" s="4"/>
      <c r="T1142" s="4"/>
      <c r="U1142" s="4"/>
    </row>
    <row r="1143" spans="6:21" s="1" customFormat="1" x14ac:dyDescent="0.2">
      <c r="F1143" s="2"/>
      <c r="G1143" s="2"/>
      <c r="H1143" s="14"/>
      <c r="I1143" s="3"/>
      <c r="R1143" s="4"/>
      <c r="S1143" s="4"/>
      <c r="T1143" s="4"/>
      <c r="U1143" s="4"/>
    </row>
    <row r="1144" spans="6:21" s="1" customFormat="1" x14ac:dyDescent="0.2">
      <c r="F1144" s="2"/>
      <c r="G1144" s="2"/>
      <c r="H1144" s="14"/>
      <c r="I1144" s="3"/>
      <c r="R1144" s="4"/>
      <c r="S1144" s="4"/>
      <c r="T1144" s="4"/>
      <c r="U1144" s="4"/>
    </row>
    <row r="1145" spans="6:21" s="1" customFormat="1" x14ac:dyDescent="0.2">
      <c r="F1145" s="2"/>
      <c r="G1145" s="2"/>
      <c r="H1145" s="14"/>
      <c r="I1145" s="3"/>
      <c r="R1145" s="4"/>
      <c r="S1145" s="4"/>
      <c r="T1145" s="4"/>
      <c r="U1145" s="4"/>
    </row>
    <row r="1146" spans="6:21" s="1" customFormat="1" x14ac:dyDescent="0.2">
      <c r="F1146" s="2"/>
      <c r="G1146" s="2"/>
      <c r="H1146" s="14"/>
      <c r="I1146" s="3"/>
      <c r="R1146" s="4"/>
      <c r="S1146" s="4"/>
      <c r="T1146" s="4"/>
      <c r="U1146" s="4"/>
    </row>
    <row r="1147" spans="6:21" s="1" customFormat="1" x14ac:dyDescent="0.2">
      <c r="F1147" s="2"/>
      <c r="G1147" s="2"/>
      <c r="H1147" s="14"/>
      <c r="I1147" s="3"/>
      <c r="R1147" s="4"/>
      <c r="S1147" s="4"/>
      <c r="T1147" s="4"/>
      <c r="U1147" s="4"/>
    </row>
    <row r="1148" spans="6:21" s="1" customFormat="1" x14ac:dyDescent="0.2">
      <c r="F1148" s="2"/>
      <c r="G1148" s="2"/>
      <c r="H1148" s="14"/>
      <c r="I1148" s="3"/>
      <c r="R1148" s="4"/>
      <c r="S1148" s="4"/>
      <c r="T1148" s="4"/>
      <c r="U1148" s="4"/>
    </row>
    <row r="1149" spans="6:21" s="1" customFormat="1" x14ac:dyDescent="0.2">
      <c r="F1149" s="2"/>
      <c r="G1149" s="2"/>
      <c r="H1149" s="14"/>
      <c r="I1149" s="3"/>
      <c r="R1149" s="4"/>
      <c r="S1149" s="4"/>
      <c r="T1149" s="4"/>
      <c r="U1149" s="4"/>
    </row>
    <row r="1150" spans="6:21" s="1" customFormat="1" x14ac:dyDescent="0.2">
      <c r="F1150" s="2"/>
      <c r="G1150" s="2"/>
      <c r="H1150" s="14"/>
      <c r="I1150" s="3"/>
      <c r="R1150" s="4"/>
      <c r="S1150" s="4"/>
      <c r="T1150" s="4"/>
      <c r="U1150" s="4"/>
    </row>
    <row r="1151" spans="6:21" s="1" customFormat="1" x14ac:dyDescent="0.2">
      <c r="F1151" s="2"/>
      <c r="G1151" s="2"/>
      <c r="H1151" s="14"/>
      <c r="I1151" s="3"/>
      <c r="R1151" s="4"/>
      <c r="S1151" s="4"/>
      <c r="T1151" s="4"/>
      <c r="U1151" s="4"/>
    </row>
    <row r="1152" spans="6:21" s="1" customFormat="1" x14ac:dyDescent="0.2">
      <c r="F1152" s="2"/>
      <c r="G1152" s="2"/>
      <c r="H1152" s="14"/>
      <c r="I1152" s="3"/>
      <c r="R1152" s="4"/>
      <c r="S1152" s="4"/>
      <c r="T1152" s="4"/>
      <c r="U1152" s="4"/>
    </row>
    <row r="1153" spans="6:21" s="1" customFormat="1" x14ac:dyDescent="0.2">
      <c r="F1153" s="2"/>
      <c r="G1153" s="2"/>
      <c r="H1153" s="14"/>
      <c r="I1153" s="3"/>
      <c r="R1153" s="4"/>
      <c r="S1153" s="4"/>
      <c r="T1153" s="4"/>
      <c r="U1153" s="4"/>
    </row>
    <row r="1154" spans="6:21" s="1" customFormat="1" x14ac:dyDescent="0.2">
      <c r="F1154" s="2"/>
      <c r="G1154" s="2"/>
      <c r="H1154" s="14"/>
      <c r="I1154" s="3"/>
      <c r="R1154" s="4"/>
      <c r="S1154" s="4"/>
      <c r="T1154" s="4"/>
      <c r="U1154" s="4"/>
    </row>
    <row r="1155" spans="6:21" s="1" customFormat="1" x14ac:dyDescent="0.2">
      <c r="F1155" s="2"/>
      <c r="G1155" s="2"/>
      <c r="H1155" s="14"/>
      <c r="I1155" s="3"/>
      <c r="R1155" s="4"/>
      <c r="S1155" s="4"/>
      <c r="T1155" s="4"/>
      <c r="U1155" s="4"/>
    </row>
    <row r="1156" spans="6:21" s="1" customFormat="1" x14ac:dyDescent="0.2">
      <c r="F1156" s="2"/>
      <c r="G1156" s="2"/>
      <c r="H1156" s="14"/>
      <c r="I1156" s="3"/>
      <c r="R1156" s="4"/>
      <c r="S1156" s="4"/>
      <c r="T1156" s="4"/>
      <c r="U1156" s="4"/>
    </row>
    <row r="1157" spans="6:21" s="1" customFormat="1" x14ac:dyDescent="0.2">
      <c r="F1157" s="2"/>
      <c r="G1157" s="2"/>
      <c r="H1157" s="14"/>
      <c r="I1157" s="3"/>
      <c r="R1157" s="4"/>
      <c r="S1157" s="4"/>
      <c r="T1157" s="4"/>
      <c r="U1157" s="4"/>
    </row>
    <row r="1158" spans="6:21" s="1" customFormat="1" x14ac:dyDescent="0.2">
      <c r="F1158" s="2"/>
      <c r="G1158" s="2"/>
      <c r="H1158" s="14"/>
      <c r="I1158" s="3"/>
      <c r="R1158" s="4"/>
      <c r="S1158" s="4"/>
      <c r="T1158" s="4"/>
      <c r="U1158" s="4"/>
    </row>
    <row r="1159" spans="6:21" s="1" customFormat="1" x14ac:dyDescent="0.2">
      <c r="F1159" s="2"/>
      <c r="G1159" s="2"/>
      <c r="H1159" s="14"/>
      <c r="I1159" s="3"/>
      <c r="R1159" s="4"/>
      <c r="S1159" s="4"/>
      <c r="T1159" s="4"/>
      <c r="U1159" s="4"/>
    </row>
    <row r="1160" spans="6:21" s="1" customFormat="1" x14ac:dyDescent="0.2">
      <c r="F1160" s="2"/>
      <c r="G1160" s="2"/>
      <c r="H1160" s="14"/>
      <c r="I1160" s="3"/>
      <c r="R1160" s="4"/>
      <c r="S1160" s="4"/>
      <c r="T1160" s="4"/>
      <c r="U1160" s="4"/>
    </row>
    <row r="1161" spans="6:21" s="1" customFormat="1" x14ac:dyDescent="0.2">
      <c r="F1161" s="2"/>
      <c r="G1161" s="2"/>
      <c r="H1161" s="14"/>
      <c r="I1161" s="3"/>
      <c r="R1161" s="4"/>
      <c r="S1161" s="4"/>
      <c r="T1161" s="4"/>
      <c r="U1161" s="4"/>
    </row>
    <row r="1162" spans="6:21" s="1" customFormat="1" x14ac:dyDescent="0.2">
      <c r="F1162" s="2"/>
      <c r="G1162" s="2"/>
      <c r="H1162" s="14"/>
      <c r="I1162" s="3"/>
      <c r="R1162" s="4"/>
      <c r="S1162" s="4"/>
      <c r="T1162" s="4"/>
      <c r="U1162" s="4"/>
    </row>
    <row r="1163" spans="6:21" s="1" customFormat="1" x14ac:dyDescent="0.2">
      <c r="F1163" s="2"/>
      <c r="G1163" s="2"/>
      <c r="H1163" s="14"/>
      <c r="I1163" s="3"/>
      <c r="R1163" s="4"/>
      <c r="S1163" s="4"/>
      <c r="T1163" s="4"/>
      <c r="U1163" s="4"/>
    </row>
    <row r="1164" spans="6:21" s="1" customFormat="1" x14ac:dyDescent="0.2">
      <c r="F1164" s="2"/>
      <c r="G1164" s="2"/>
      <c r="H1164" s="14"/>
      <c r="I1164" s="3"/>
      <c r="R1164" s="4"/>
      <c r="S1164" s="4"/>
      <c r="T1164" s="4"/>
      <c r="U1164" s="4"/>
    </row>
    <row r="1165" spans="6:21" s="1" customFormat="1" x14ac:dyDescent="0.2">
      <c r="F1165" s="2"/>
      <c r="G1165" s="2"/>
      <c r="H1165" s="14"/>
      <c r="I1165" s="3"/>
      <c r="R1165" s="4"/>
      <c r="S1165" s="4"/>
      <c r="T1165" s="4"/>
      <c r="U1165" s="4"/>
    </row>
    <row r="1166" spans="6:21" s="1" customFormat="1" x14ac:dyDescent="0.2">
      <c r="F1166" s="2"/>
      <c r="G1166" s="2"/>
      <c r="H1166" s="14"/>
      <c r="I1166" s="3"/>
      <c r="R1166" s="4"/>
      <c r="S1166" s="4"/>
      <c r="T1166" s="4"/>
      <c r="U1166" s="4"/>
    </row>
    <row r="1167" spans="6:21" s="1" customFormat="1" x14ac:dyDescent="0.2">
      <c r="F1167" s="2"/>
      <c r="G1167" s="2"/>
      <c r="H1167" s="14"/>
      <c r="I1167" s="3"/>
      <c r="R1167" s="4"/>
      <c r="S1167" s="4"/>
      <c r="T1167" s="4"/>
      <c r="U1167" s="4"/>
    </row>
    <row r="1168" spans="6:21" s="1" customFormat="1" x14ac:dyDescent="0.2">
      <c r="F1168" s="2"/>
      <c r="G1168" s="2"/>
      <c r="H1168" s="14"/>
      <c r="I1168" s="3"/>
      <c r="R1168" s="4"/>
      <c r="S1168" s="4"/>
      <c r="T1168" s="4"/>
      <c r="U1168" s="4"/>
    </row>
    <row r="1169" spans="6:21" s="1" customFormat="1" x14ac:dyDescent="0.2">
      <c r="F1169" s="2"/>
      <c r="G1169" s="2"/>
      <c r="H1169" s="14"/>
      <c r="I1169" s="3"/>
      <c r="R1169" s="4"/>
      <c r="S1169" s="4"/>
      <c r="T1169" s="4"/>
      <c r="U1169" s="4"/>
    </row>
    <row r="1170" spans="6:21" s="1" customFormat="1" x14ac:dyDescent="0.2">
      <c r="F1170" s="2"/>
      <c r="G1170" s="2"/>
      <c r="H1170" s="14"/>
      <c r="I1170" s="3"/>
      <c r="R1170" s="4"/>
      <c r="S1170" s="4"/>
      <c r="T1170" s="4"/>
      <c r="U1170" s="4"/>
    </row>
    <row r="1171" spans="6:21" s="1" customFormat="1" x14ac:dyDescent="0.2">
      <c r="F1171" s="2"/>
      <c r="G1171" s="2"/>
      <c r="H1171" s="14"/>
      <c r="I1171" s="3"/>
      <c r="R1171" s="4"/>
      <c r="S1171" s="4"/>
      <c r="T1171" s="4"/>
      <c r="U1171" s="4"/>
    </row>
    <row r="1172" spans="6:21" s="1" customFormat="1" x14ac:dyDescent="0.2">
      <c r="F1172" s="2"/>
      <c r="G1172" s="2"/>
      <c r="H1172" s="14"/>
      <c r="I1172" s="3"/>
      <c r="R1172" s="4"/>
      <c r="S1172" s="4"/>
      <c r="T1172" s="4"/>
      <c r="U1172" s="4"/>
    </row>
    <row r="1173" spans="6:21" s="1" customFormat="1" x14ac:dyDescent="0.2">
      <c r="F1173" s="2"/>
      <c r="G1173" s="2"/>
      <c r="H1173" s="14"/>
      <c r="I1173" s="3"/>
      <c r="R1173" s="4"/>
      <c r="S1173" s="4"/>
      <c r="T1173" s="4"/>
      <c r="U1173" s="4"/>
    </row>
    <row r="1174" spans="6:21" s="1" customFormat="1" x14ac:dyDescent="0.2">
      <c r="F1174" s="2"/>
      <c r="G1174" s="2"/>
      <c r="H1174" s="14"/>
      <c r="I1174" s="3"/>
      <c r="R1174" s="4"/>
      <c r="S1174" s="4"/>
      <c r="T1174" s="4"/>
      <c r="U1174" s="4"/>
    </row>
    <row r="1175" spans="6:21" s="1" customFormat="1" x14ac:dyDescent="0.2">
      <c r="F1175" s="2"/>
      <c r="G1175" s="2"/>
      <c r="H1175" s="14"/>
      <c r="I1175" s="3"/>
      <c r="R1175" s="4"/>
      <c r="S1175" s="4"/>
      <c r="T1175" s="4"/>
      <c r="U1175" s="4"/>
    </row>
    <row r="1176" spans="6:21" s="1" customFormat="1" x14ac:dyDescent="0.2">
      <c r="F1176" s="2"/>
      <c r="G1176" s="2"/>
      <c r="H1176" s="14"/>
      <c r="I1176" s="3"/>
      <c r="R1176" s="4"/>
      <c r="S1176" s="4"/>
      <c r="T1176" s="4"/>
      <c r="U1176" s="4"/>
    </row>
    <row r="1177" spans="6:21" s="1" customFormat="1" x14ac:dyDescent="0.2">
      <c r="F1177" s="2"/>
      <c r="G1177" s="2"/>
      <c r="H1177" s="14"/>
      <c r="I1177" s="3"/>
      <c r="R1177" s="4"/>
      <c r="S1177" s="4"/>
      <c r="T1177" s="4"/>
      <c r="U1177" s="4"/>
    </row>
    <row r="1178" spans="6:21" s="1" customFormat="1" x14ac:dyDescent="0.2">
      <c r="F1178" s="2"/>
      <c r="G1178" s="2"/>
      <c r="H1178" s="14"/>
      <c r="I1178" s="3"/>
      <c r="R1178" s="4"/>
      <c r="S1178" s="4"/>
      <c r="T1178" s="4"/>
      <c r="U1178" s="4"/>
    </row>
    <row r="1179" spans="6:21" s="1" customFormat="1" x14ac:dyDescent="0.2">
      <c r="F1179" s="2"/>
      <c r="G1179" s="2"/>
      <c r="H1179" s="14"/>
      <c r="I1179" s="3"/>
      <c r="R1179" s="4"/>
      <c r="S1179" s="4"/>
      <c r="T1179" s="4"/>
      <c r="U1179" s="4"/>
    </row>
    <row r="1180" spans="6:21" s="1" customFormat="1" x14ac:dyDescent="0.2">
      <c r="F1180" s="2"/>
      <c r="G1180" s="2"/>
      <c r="H1180" s="14"/>
      <c r="I1180" s="3"/>
      <c r="R1180" s="4"/>
      <c r="S1180" s="4"/>
      <c r="T1180" s="4"/>
      <c r="U1180" s="4"/>
    </row>
    <row r="1181" spans="6:21" s="1" customFormat="1" x14ac:dyDescent="0.2">
      <c r="F1181" s="2"/>
      <c r="G1181" s="2"/>
      <c r="H1181" s="14"/>
      <c r="I1181" s="3"/>
      <c r="R1181" s="4"/>
      <c r="S1181" s="4"/>
      <c r="T1181" s="4"/>
      <c r="U1181" s="4"/>
    </row>
    <row r="1182" spans="6:21" s="1" customFormat="1" x14ac:dyDescent="0.2">
      <c r="F1182" s="2"/>
      <c r="G1182" s="2"/>
      <c r="H1182" s="14"/>
      <c r="I1182" s="3"/>
      <c r="R1182" s="4"/>
      <c r="S1182" s="4"/>
      <c r="T1182" s="4"/>
      <c r="U1182" s="4"/>
    </row>
    <row r="1183" spans="6:21" s="1" customFormat="1" x14ac:dyDescent="0.2">
      <c r="F1183" s="2"/>
      <c r="G1183" s="2"/>
      <c r="H1183" s="14"/>
      <c r="I1183" s="3"/>
      <c r="R1183" s="4"/>
      <c r="S1183" s="4"/>
      <c r="T1183" s="4"/>
      <c r="U1183" s="4"/>
    </row>
    <row r="1184" spans="6:21" s="1" customFormat="1" x14ac:dyDescent="0.2">
      <c r="F1184" s="2"/>
      <c r="G1184" s="2"/>
      <c r="H1184" s="14"/>
      <c r="I1184" s="3"/>
      <c r="R1184" s="4"/>
      <c r="S1184" s="4"/>
      <c r="T1184" s="4"/>
      <c r="U1184" s="4"/>
    </row>
    <row r="1185" spans="6:21" s="1" customFormat="1" x14ac:dyDescent="0.2">
      <c r="F1185" s="2"/>
      <c r="G1185" s="2"/>
      <c r="H1185" s="14"/>
      <c r="I1185" s="3"/>
      <c r="R1185" s="4"/>
      <c r="S1185" s="4"/>
      <c r="T1185" s="4"/>
      <c r="U1185" s="4"/>
    </row>
    <row r="1186" spans="6:21" s="1" customFormat="1" x14ac:dyDescent="0.2">
      <c r="F1186" s="2"/>
      <c r="G1186" s="2"/>
      <c r="H1186" s="14"/>
      <c r="I1186" s="3"/>
      <c r="R1186" s="4"/>
      <c r="S1186" s="4"/>
      <c r="T1186" s="4"/>
      <c r="U1186" s="4"/>
    </row>
    <row r="1187" spans="6:21" s="1" customFormat="1" x14ac:dyDescent="0.2">
      <c r="F1187" s="2"/>
      <c r="G1187" s="2"/>
      <c r="H1187" s="14"/>
      <c r="I1187" s="3"/>
      <c r="R1187" s="4"/>
      <c r="S1187" s="4"/>
      <c r="T1187" s="4"/>
      <c r="U1187" s="4"/>
    </row>
    <row r="1188" spans="6:21" s="1" customFormat="1" x14ac:dyDescent="0.2">
      <c r="F1188" s="2"/>
      <c r="G1188" s="2"/>
      <c r="H1188" s="14"/>
      <c r="I1188" s="3"/>
      <c r="R1188" s="4"/>
      <c r="S1188" s="4"/>
      <c r="T1188" s="4"/>
      <c r="U1188" s="4"/>
    </row>
    <row r="1189" spans="6:21" s="1" customFormat="1" x14ac:dyDescent="0.2">
      <c r="F1189" s="2"/>
      <c r="G1189" s="2"/>
      <c r="H1189" s="14"/>
      <c r="I1189" s="3"/>
      <c r="R1189" s="4"/>
      <c r="S1189" s="4"/>
      <c r="T1189" s="4"/>
      <c r="U1189" s="4"/>
    </row>
    <row r="1190" spans="6:21" s="1" customFormat="1" x14ac:dyDescent="0.2">
      <c r="F1190" s="2"/>
      <c r="G1190" s="2"/>
      <c r="H1190" s="14"/>
      <c r="I1190" s="3"/>
      <c r="R1190" s="4"/>
      <c r="S1190" s="4"/>
      <c r="T1190" s="4"/>
      <c r="U1190" s="4"/>
    </row>
    <row r="1191" spans="6:21" s="1" customFormat="1" x14ac:dyDescent="0.2">
      <c r="F1191" s="2"/>
      <c r="G1191" s="2"/>
      <c r="H1191" s="14"/>
      <c r="I1191" s="3"/>
      <c r="R1191" s="4"/>
      <c r="S1191" s="4"/>
      <c r="T1191" s="4"/>
      <c r="U1191" s="4"/>
    </row>
    <row r="1192" spans="6:21" s="1" customFormat="1" x14ac:dyDescent="0.2">
      <c r="F1192" s="2"/>
      <c r="G1192" s="2"/>
      <c r="H1192" s="14"/>
      <c r="I1192" s="3"/>
      <c r="R1192" s="4"/>
      <c r="S1192" s="4"/>
      <c r="T1192" s="4"/>
      <c r="U1192" s="4"/>
    </row>
    <row r="1193" spans="6:21" s="1" customFormat="1" x14ac:dyDescent="0.2">
      <c r="F1193" s="2"/>
      <c r="G1193" s="2"/>
      <c r="H1193" s="14"/>
      <c r="I1193" s="3"/>
      <c r="R1193" s="4"/>
      <c r="S1193" s="4"/>
      <c r="T1193" s="4"/>
      <c r="U1193" s="4"/>
    </row>
    <row r="1194" spans="6:21" s="1" customFormat="1" x14ac:dyDescent="0.2">
      <c r="F1194" s="2"/>
      <c r="G1194" s="2"/>
      <c r="H1194" s="14"/>
      <c r="I1194" s="3"/>
      <c r="R1194" s="4"/>
      <c r="S1194" s="4"/>
      <c r="T1194" s="4"/>
      <c r="U1194" s="4"/>
    </row>
    <row r="1195" spans="6:21" s="1" customFormat="1" x14ac:dyDescent="0.2">
      <c r="F1195" s="2"/>
      <c r="G1195" s="2"/>
      <c r="H1195" s="14"/>
      <c r="I1195" s="3"/>
      <c r="R1195" s="4"/>
      <c r="S1195" s="4"/>
      <c r="T1195" s="4"/>
      <c r="U1195" s="4"/>
    </row>
    <row r="1196" spans="6:21" s="1" customFormat="1" x14ac:dyDescent="0.2">
      <c r="F1196" s="2"/>
      <c r="G1196" s="2"/>
      <c r="H1196" s="14"/>
      <c r="I1196" s="3"/>
      <c r="R1196" s="4"/>
      <c r="S1196" s="4"/>
      <c r="T1196" s="4"/>
      <c r="U1196" s="4"/>
    </row>
    <row r="1197" spans="6:21" s="1" customFormat="1" x14ac:dyDescent="0.2">
      <c r="F1197" s="2"/>
      <c r="G1197" s="2"/>
      <c r="H1197" s="14"/>
      <c r="I1197" s="3"/>
      <c r="R1197" s="4"/>
      <c r="S1197" s="4"/>
      <c r="T1197" s="4"/>
      <c r="U1197" s="4"/>
    </row>
    <row r="1198" spans="6:21" s="1" customFormat="1" x14ac:dyDescent="0.2">
      <c r="F1198" s="2"/>
      <c r="G1198" s="2"/>
      <c r="H1198" s="14"/>
      <c r="I1198" s="3"/>
      <c r="R1198" s="4"/>
      <c r="S1198" s="4"/>
      <c r="T1198" s="4"/>
      <c r="U1198" s="4"/>
    </row>
    <row r="1199" spans="6:21" s="1" customFormat="1" x14ac:dyDescent="0.2">
      <c r="F1199" s="2"/>
      <c r="G1199" s="2"/>
      <c r="H1199" s="14"/>
      <c r="I1199" s="3"/>
      <c r="R1199" s="4"/>
      <c r="S1199" s="4"/>
      <c r="T1199" s="4"/>
      <c r="U1199" s="4"/>
    </row>
    <row r="1200" spans="6:21" s="1" customFormat="1" x14ac:dyDescent="0.2">
      <c r="F1200" s="2"/>
      <c r="G1200" s="2"/>
      <c r="H1200" s="14"/>
      <c r="I1200" s="3"/>
      <c r="R1200" s="4"/>
      <c r="S1200" s="4"/>
      <c r="T1200" s="4"/>
      <c r="U1200" s="4"/>
    </row>
    <row r="1201" spans="6:21" s="1" customFormat="1" x14ac:dyDescent="0.2">
      <c r="F1201" s="2"/>
      <c r="G1201" s="2"/>
      <c r="H1201" s="14"/>
      <c r="I1201" s="3"/>
      <c r="R1201" s="4"/>
      <c r="S1201" s="4"/>
      <c r="T1201" s="4"/>
      <c r="U1201" s="4"/>
    </row>
    <row r="1202" spans="6:21" s="1" customFormat="1" x14ac:dyDescent="0.2">
      <c r="F1202" s="2"/>
      <c r="G1202" s="2"/>
      <c r="H1202" s="14"/>
      <c r="I1202" s="3"/>
      <c r="R1202" s="4"/>
      <c r="S1202" s="4"/>
      <c r="T1202" s="4"/>
      <c r="U1202" s="4"/>
    </row>
    <row r="1203" spans="6:21" s="1" customFormat="1" x14ac:dyDescent="0.2">
      <c r="F1203" s="2"/>
      <c r="G1203" s="2"/>
      <c r="H1203" s="14"/>
      <c r="I1203" s="3"/>
      <c r="R1203" s="4"/>
      <c r="S1203" s="4"/>
      <c r="T1203" s="4"/>
      <c r="U1203" s="4"/>
    </row>
    <row r="1204" spans="6:21" s="1" customFormat="1" x14ac:dyDescent="0.2">
      <c r="F1204" s="2"/>
      <c r="G1204" s="2"/>
      <c r="H1204" s="14"/>
      <c r="I1204" s="3"/>
      <c r="R1204" s="4"/>
      <c r="S1204" s="4"/>
      <c r="T1204" s="4"/>
      <c r="U1204" s="4"/>
    </row>
    <row r="1205" spans="6:21" s="1" customFormat="1" x14ac:dyDescent="0.2">
      <c r="F1205" s="2"/>
      <c r="G1205" s="2"/>
      <c r="H1205" s="14"/>
      <c r="I1205" s="3"/>
      <c r="R1205" s="4"/>
      <c r="S1205" s="4"/>
      <c r="T1205" s="4"/>
      <c r="U1205" s="4"/>
    </row>
    <row r="1206" spans="6:21" s="1" customFormat="1" x14ac:dyDescent="0.2">
      <c r="F1206" s="2"/>
      <c r="G1206" s="2"/>
      <c r="H1206" s="14"/>
      <c r="I1206" s="3"/>
      <c r="R1206" s="4"/>
      <c r="S1206" s="4"/>
      <c r="T1206" s="4"/>
      <c r="U1206" s="4"/>
    </row>
    <row r="1207" spans="6:21" s="1" customFormat="1" x14ac:dyDescent="0.2">
      <c r="F1207" s="2"/>
      <c r="G1207" s="2"/>
      <c r="H1207" s="14"/>
      <c r="I1207" s="3"/>
      <c r="R1207" s="4"/>
      <c r="S1207" s="4"/>
      <c r="T1207" s="4"/>
      <c r="U1207" s="4"/>
    </row>
    <row r="1208" spans="6:21" s="1" customFormat="1" x14ac:dyDescent="0.2">
      <c r="F1208" s="2"/>
      <c r="G1208" s="2"/>
      <c r="H1208" s="14"/>
      <c r="I1208" s="3"/>
      <c r="R1208" s="4"/>
      <c r="S1208" s="4"/>
      <c r="T1208" s="4"/>
      <c r="U1208" s="4"/>
    </row>
    <row r="1209" spans="6:21" s="1" customFormat="1" x14ac:dyDescent="0.2">
      <c r="F1209" s="2"/>
      <c r="G1209" s="2"/>
      <c r="H1209" s="14"/>
      <c r="I1209" s="3"/>
      <c r="R1209" s="4"/>
      <c r="S1209" s="4"/>
      <c r="T1209" s="4"/>
      <c r="U1209" s="4"/>
    </row>
    <row r="1210" spans="6:21" s="1" customFormat="1" x14ac:dyDescent="0.2">
      <c r="F1210" s="2"/>
      <c r="G1210" s="2"/>
      <c r="H1210" s="14"/>
      <c r="I1210" s="3"/>
      <c r="R1210" s="4"/>
      <c r="S1210" s="4"/>
      <c r="T1210" s="4"/>
      <c r="U1210" s="4"/>
    </row>
    <row r="1211" spans="6:21" s="1" customFormat="1" x14ac:dyDescent="0.2">
      <c r="F1211" s="2"/>
      <c r="G1211" s="2"/>
      <c r="H1211" s="14"/>
      <c r="I1211" s="3"/>
      <c r="R1211" s="4"/>
      <c r="S1211" s="4"/>
      <c r="T1211" s="4"/>
      <c r="U1211" s="4"/>
    </row>
    <row r="1212" spans="6:21" s="1" customFormat="1" x14ac:dyDescent="0.2">
      <c r="F1212" s="2"/>
      <c r="G1212" s="2"/>
      <c r="H1212" s="14"/>
      <c r="I1212" s="3"/>
      <c r="R1212" s="4"/>
      <c r="S1212" s="4"/>
      <c r="T1212" s="4"/>
      <c r="U1212" s="4"/>
    </row>
    <row r="1213" spans="6:21" s="1" customFormat="1" x14ac:dyDescent="0.2">
      <c r="F1213" s="2"/>
      <c r="G1213" s="2"/>
      <c r="H1213" s="14"/>
      <c r="I1213" s="3"/>
      <c r="R1213" s="4"/>
      <c r="S1213" s="4"/>
      <c r="T1213" s="4"/>
      <c r="U1213" s="4"/>
    </row>
    <row r="1214" spans="6:21" s="1" customFormat="1" x14ac:dyDescent="0.2">
      <c r="F1214" s="2"/>
      <c r="G1214" s="2"/>
      <c r="H1214" s="14"/>
      <c r="I1214" s="3"/>
      <c r="R1214" s="4"/>
      <c r="S1214" s="4"/>
      <c r="T1214" s="4"/>
      <c r="U1214" s="4"/>
    </row>
    <row r="1215" spans="6:21" s="1" customFormat="1" x14ac:dyDescent="0.2">
      <c r="F1215" s="2"/>
      <c r="G1215" s="2"/>
      <c r="H1215" s="14"/>
      <c r="I1215" s="3"/>
      <c r="R1215" s="4"/>
      <c r="S1215" s="4"/>
      <c r="T1215" s="4"/>
      <c r="U1215" s="4"/>
    </row>
    <row r="1216" spans="6:21" s="1" customFormat="1" x14ac:dyDescent="0.2">
      <c r="F1216" s="2"/>
      <c r="G1216" s="2"/>
      <c r="H1216" s="14"/>
      <c r="I1216" s="3"/>
      <c r="R1216" s="4"/>
      <c r="S1216" s="4"/>
      <c r="T1216" s="4"/>
      <c r="U1216" s="4"/>
    </row>
    <row r="1217" spans="6:21" s="1" customFormat="1" x14ac:dyDescent="0.2">
      <c r="F1217" s="2"/>
      <c r="G1217" s="2"/>
      <c r="H1217" s="14"/>
      <c r="I1217" s="3"/>
      <c r="R1217" s="4"/>
      <c r="S1217" s="4"/>
      <c r="T1217" s="4"/>
      <c r="U1217" s="4"/>
    </row>
    <row r="1218" spans="6:21" s="1" customFormat="1" x14ac:dyDescent="0.2">
      <c r="F1218" s="2"/>
      <c r="G1218" s="2"/>
      <c r="H1218" s="14"/>
      <c r="I1218" s="3"/>
      <c r="R1218" s="4"/>
      <c r="S1218" s="4"/>
      <c r="T1218" s="4"/>
      <c r="U1218" s="4"/>
    </row>
    <row r="1219" spans="6:21" s="1" customFormat="1" x14ac:dyDescent="0.2">
      <c r="F1219" s="2"/>
      <c r="G1219" s="2"/>
      <c r="H1219" s="14"/>
      <c r="I1219" s="3"/>
      <c r="R1219" s="4"/>
      <c r="S1219" s="4"/>
      <c r="T1219" s="4"/>
      <c r="U1219" s="4"/>
    </row>
    <row r="1220" spans="6:21" s="1" customFormat="1" x14ac:dyDescent="0.2">
      <c r="F1220" s="2"/>
      <c r="G1220" s="2"/>
      <c r="H1220" s="14"/>
      <c r="I1220" s="3"/>
      <c r="R1220" s="4"/>
      <c r="S1220" s="4"/>
      <c r="T1220" s="4"/>
      <c r="U1220" s="4"/>
    </row>
    <row r="1221" spans="6:21" s="1" customFormat="1" x14ac:dyDescent="0.2">
      <c r="F1221" s="2"/>
      <c r="G1221" s="2"/>
      <c r="H1221" s="14"/>
      <c r="I1221" s="3"/>
      <c r="R1221" s="4"/>
      <c r="S1221" s="4"/>
      <c r="T1221" s="4"/>
      <c r="U1221" s="4"/>
    </row>
    <row r="1222" spans="6:21" s="1" customFormat="1" x14ac:dyDescent="0.2">
      <c r="F1222" s="2"/>
      <c r="G1222" s="2"/>
      <c r="H1222" s="14"/>
      <c r="I1222" s="3"/>
      <c r="R1222" s="4"/>
      <c r="S1222" s="4"/>
      <c r="T1222" s="4"/>
      <c r="U1222" s="4"/>
    </row>
    <row r="1223" spans="6:21" s="1" customFormat="1" x14ac:dyDescent="0.2">
      <c r="F1223" s="2"/>
      <c r="G1223" s="2"/>
      <c r="H1223" s="14"/>
      <c r="I1223" s="3"/>
      <c r="R1223" s="4"/>
      <c r="S1223" s="4"/>
      <c r="T1223" s="4"/>
      <c r="U1223" s="4"/>
    </row>
    <row r="1224" spans="6:21" s="1" customFormat="1" x14ac:dyDescent="0.2">
      <c r="F1224" s="2"/>
      <c r="G1224" s="2"/>
      <c r="H1224" s="14"/>
      <c r="I1224" s="3"/>
      <c r="R1224" s="4"/>
      <c r="S1224" s="4"/>
      <c r="T1224" s="4"/>
      <c r="U1224" s="4"/>
    </row>
    <row r="1225" spans="6:21" s="1" customFormat="1" x14ac:dyDescent="0.2">
      <c r="F1225" s="2"/>
      <c r="G1225" s="2"/>
      <c r="H1225" s="14"/>
      <c r="I1225" s="3"/>
      <c r="R1225" s="4"/>
      <c r="S1225" s="4"/>
      <c r="T1225" s="4"/>
      <c r="U1225" s="4"/>
    </row>
    <row r="1226" spans="6:21" s="1" customFormat="1" x14ac:dyDescent="0.2">
      <c r="F1226" s="2"/>
      <c r="G1226" s="2"/>
      <c r="H1226" s="14"/>
      <c r="I1226" s="3"/>
      <c r="R1226" s="4"/>
      <c r="S1226" s="4"/>
      <c r="T1226" s="4"/>
      <c r="U1226" s="4"/>
    </row>
    <row r="1227" spans="6:21" s="1" customFormat="1" x14ac:dyDescent="0.2">
      <c r="F1227" s="2"/>
      <c r="G1227" s="2"/>
      <c r="H1227" s="14"/>
      <c r="I1227" s="3"/>
      <c r="R1227" s="4"/>
      <c r="S1227" s="4"/>
      <c r="T1227" s="4"/>
      <c r="U1227" s="4"/>
    </row>
    <row r="1228" spans="6:21" s="1" customFormat="1" x14ac:dyDescent="0.2">
      <c r="F1228" s="2"/>
      <c r="G1228" s="2"/>
      <c r="H1228" s="14"/>
      <c r="I1228" s="3"/>
      <c r="R1228" s="4"/>
      <c r="S1228" s="4"/>
      <c r="T1228" s="4"/>
      <c r="U1228" s="4"/>
    </row>
    <row r="1229" spans="6:21" s="1" customFormat="1" x14ac:dyDescent="0.2">
      <c r="F1229" s="2"/>
      <c r="G1229" s="2"/>
      <c r="H1229" s="14"/>
      <c r="I1229" s="3"/>
      <c r="R1229" s="4"/>
      <c r="S1229" s="4"/>
      <c r="T1229" s="4"/>
      <c r="U1229" s="4"/>
    </row>
    <row r="1230" spans="6:21" s="1" customFormat="1" x14ac:dyDescent="0.2">
      <c r="F1230" s="2"/>
      <c r="G1230" s="2"/>
      <c r="H1230" s="14"/>
      <c r="I1230" s="3"/>
      <c r="R1230" s="4"/>
      <c r="S1230" s="4"/>
      <c r="T1230" s="4"/>
      <c r="U1230" s="4"/>
    </row>
    <row r="1231" spans="6:21" s="1" customFormat="1" x14ac:dyDescent="0.2">
      <c r="F1231" s="2"/>
      <c r="G1231" s="2"/>
      <c r="H1231" s="14"/>
      <c r="I1231" s="3"/>
      <c r="R1231" s="4"/>
      <c r="S1231" s="4"/>
      <c r="T1231" s="4"/>
      <c r="U1231" s="4"/>
    </row>
    <row r="1232" spans="6:21" s="1" customFormat="1" x14ac:dyDescent="0.2">
      <c r="F1232" s="2"/>
      <c r="G1232" s="2"/>
      <c r="H1232" s="14"/>
      <c r="I1232" s="3"/>
      <c r="R1232" s="4"/>
      <c r="S1232" s="4"/>
      <c r="T1232" s="4"/>
      <c r="U1232" s="4"/>
    </row>
    <row r="1233" spans="6:21" s="1" customFormat="1" x14ac:dyDescent="0.2">
      <c r="F1233" s="2"/>
      <c r="G1233" s="2"/>
      <c r="H1233" s="14"/>
      <c r="I1233" s="3"/>
      <c r="R1233" s="4"/>
      <c r="S1233" s="4"/>
      <c r="T1233" s="4"/>
      <c r="U1233" s="4"/>
    </row>
    <row r="1234" spans="6:21" s="1" customFormat="1" x14ac:dyDescent="0.2">
      <c r="F1234" s="2"/>
      <c r="G1234" s="2"/>
      <c r="H1234" s="14"/>
      <c r="I1234" s="3"/>
      <c r="R1234" s="4"/>
      <c r="S1234" s="4"/>
      <c r="T1234" s="4"/>
      <c r="U1234" s="4"/>
    </row>
    <row r="1235" spans="6:21" s="1" customFormat="1" x14ac:dyDescent="0.2">
      <c r="F1235" s="2"/>
      <c r="G1235" s="2"/>
      <c r="H1235" s="14"/>
      <c r="I1235" s="3"/>
      <c r="R1235" s="4"/>
      <c r="S1235" s="4"/>
      <c r="T1235" s="4"/>
      <c r="U1235" s="4"/>
    </row>
    <row r="1236" spans="6:21" s="1" customFormat="1" x14ac:dyDescent="0.2">
      <c r="F1236" s="2"/>
      <c r="G1236" s="2"/>
      <c r="H1236" s="14"/>
      <c r="I1236" s="3"/>
      <c r="R1236" s="4"/>
      <c r="S1236" s="4"/>
      <c r="T1236" s="4"/>
      <c r="U1236" s="4"/>
    </row>
    <row r="1237" spans="6:21" s="1" customFormat="1" x14ac:dyDescent="0.2">
      <c r="F1237" s="2"/>
      <c r="G1237" s="2"/>
      <c r="H1237" s="14"/>
      <c r="I1237" s="3"/>
      <c r="R1237" s="4"/>
      <c r="S1237" s="4"/>
      <c r="T1237" s="4"/>
      <c r="U1237" s="4"/>
    </row>
    <row r="1238" spans="6:21" s="1" customFormat="1" x14ac:dyDescent="0.2">
      <c r="F1238" s="2"/>
      <c r="G1238" s="2"/>
      <c r="H1238" s="14"/>
      <c r="I1238" s="3"/>
      <c r="R1238" s="4"/>
      <c r="S1238" s="4"/>
      <c r="T1238" s="4"/>
      <c r="U1238" s="4"/>
    </row>
    <row r="1239" spans="6:21" s="1" customFormat="1" x14ac:dyDescent="0.2">
      <c r="F1239" s="2"/>
      <c r="G1239" s="2"/>
      <c r="H1239" s="14"/>
      <c r="I1239" s="3"/>
      <c r="R1239" s="4"/>
      <c r="S1239" s="4"/>
      <c r="T1239" s="4"/>
      <c r="U1239" s="4"/>
    </row>
    <row r="1240" spans="6:21" s="1" customFormat="1" x14ac:dyDescent="0.2">
      <c r="F1240" s="2"/>
      <c r="G1240" s="2"/>
      <c r="H1240" s="14"/>
      <c r="I1240" s="3"/>
      <c r="R1240" s="4"/>
      <c r="S1240" s="4"/>
      <c r="T1240" s="4"/>
      <c r="U1240" s="4"/>
    </row>
    <row r="1241" spans="6:21" s="1" customFormat="1" x14ac:dyDescent="0.2">
      <c r="F1241" s="2"/>
      <c r="G1241" s="2"/>
      <c r="H1241" s="14"/>
      <c r="I1241" s="3"/>
      <c r="R1241" s="4"/>
      <c r="S1241" s="4"/>
      <c r="T1241" s="4"/>
      <c r="U1241" s="4"/>
    </row>
    <row r="1242" spans="6:21" s="1" customFormat="1" x14ac:dyDescent="0.2">
      <c r="F1242" s="2"/>
      <c r="G1242" s="2"/>
      <c r="H1242" s="14"/>
      <c r="I1242" s="3"/>
      <c r="R1242" s="4"/>
      <c r="S1242" s="4"/>
      <c r="T1242" s="4"/>
      <c r="U1242" s="4"/>
    </row>
    <row r="1243" spans="6:21" s="1" customFormat="1" x14ac:dyDescent="0.2">
      <c r="F1243" s="2"/>
      <c r="G1243" s="2"/>
      <c r="H1243" s="14"/>
      <c r="I1243" s="3"/>
      <c r="R1243" s="4"/>
      <c r="S1243" s="4"/>
      <c r="T1243" s="4"/>
      <c r="U1243" s="4"/>
    </row>
    <row r="1244" spans="6:21" s="1" customFormat="1" x14ac:dyDescent="0.2">
      <c r="F1244" s="2"/>
      <c r="G1244" s="2"/>
      <c r="H1244" s="14"/>
      <c r="I1244" s="3"/>
      <c r="R1244" s="4"/>
      <c r="S1244" s="4"/>
      <c r="T1244" s="4"/>
      <c r="U1244" s="4"/>
    </row>
    <row r="1245" spans="6:21" s="1" customFormat="1" x14ac:dyDescent="0.2">
      <c r="F1245" s="2"/>
      <c r="G1245" s="2"/>
      <c r="H1245" s="14"/>
      <c r="I1245" s="3"/>
      <c r="R1245" s="4"/>
      <c r="S1245" s="4"/>
      <c r="T1245" s="4"/>
      <c r="U1245" s="4"/>
    </row>
    <row r="1246" spans="6:21" s="1" customFormat="1" x14ac:dyDescent="0.2">
      <c r="F1246" s="2"/>
      <c r="G1246" s="2"/>
      <c r="H1246" s="14"/>
      <c r="I1246" s="3"/>
      <c r="R1246" s="4"/>
      <c r="S1246" s="4"/>
      <c r="T1246" s="4"/>
      <c r="U1246" s="4"/>
    </row>
    <row r="1247" spans="6:21" s="1" customFormat="1" x14ac:dyDescent="0.2">
      <c r="F1247" s="2"/>
      <c r="G1247" s="2"/>
      <c r="H1247" s="14"/>
      <c r="I1247" s="3"/>
      <c r="R1247" s="4"/>
      <c r="S1247" s="4"/>
      <c r="T1247" s="4"/>
      <c r="U1247" s="4"/>
    </row>
    <row r="1248" spans="6:21" s="1" customFormat="1" x14ac:dyDescent="0.2">
      <c r="F1248" s="2"/>
      <c r="G1248" s="2"/>
      <c r="H1248" s="14"/>
      <c r="I1248" s="3"/>
      <c r="R1248" s="4"/>
      <c r="S1248" s="4"/>
      <c r="T1248" s="4"/>
      <c r="U1248" s="4"/>
    </row>
    <row r="1249" spans="6:21" s="1" customFormat="1" x14ac:dyDescent="0.2">
      <c r="F1249" s="2"/>
      <c r="G1249" s="2"/>
      <c r="H1249" s="14"/>
      <c r="I1249" s="3"/>
      <c r="R1249" s="4"/>
      <c r="S1249" s="4"/>
      <c r="T1249" s="4"/>
      <c r="U1249" s="4"/>
    </row>
    <row r="1250" spans="6:21" s="1" customFormat="1" x14ac:dyDescent="0.2">
      <c r="F1250" s="2"/>
      <c r="G1250" s="2"/>
      <c r="H1250" s="14"/>
      <c r="I1250" s="3"/>
      <c r="R1250" s="4"/>
      <c r="S1250" s="4"/>
      <c r="T1250" s="4"/>
      <c r="U1250" s="4"/>
    </row>
    <row r="1251" spans="6:21" s="1" customFormat="1" x14ac:dyDescent="0.2">
      <c r="F1251" s="2"/>
      <c r="G1251" s="2"/>
      <c r="H1251" s="14"/>
      <c r="I1251" s="3"/>
      <c r="R1251" s="4"/>
      <c r="S1251" s="4"/>
      <c r="T1251" s="4"/>
      <c r="U1251" s="4"/>
    </row>
    <row r="1252" spans="6:21" s="1" customFormat="1" x14ac:dyDescent="0.2">
      <c r="F1252" s="2"/>
      <c r="G1252" s="2"/>
      <c r="H1252" s="14"/>
      <c r="I1252" s="3"/>
      <c r="R1252" s="4"/>
      <c r="S1252" s="4"/>
      <c r="T1252" s="4"/>
      <c r="U1252" s="4"/>
    </row>
    <row r="1253" spans="6:21" s="1" customFormat="1" x14ac:dyDescent="0.2">
      <c r="F1253" s="2"/>
      <c r="G1253" s="2"/>
      <c r="H1253" s="14"/>
      <c r="I1253" s="3"/>
      <c r="R1253" s="4"/>
      <c r="S1253" s="4"/>
      <c r="T1253" s="4"/>
      <c r="U1253" s="4"/>
    </row>
    <row r="1254" spans="6:21" s="1" customFormat="1" x14ac:dyDescent="0.2">
      <c r="F1254" s="2"/>
      <c r="G1254" s="2"/>
      <c r="H1254" s="14"/>
      <c r="I1254" s="3"/>
      <c r="R1254" s="4"/>
      <c r="S1254" s="4"/>
      <c r="T1254" s="4"/>
      <c r="U1254" s="4"/>
    </row>
    <row r="1255" spans="6:21" s="1" customFormat="1" x14ac:dyDescent="0.2">
      <c r="F1255" s="2"/>
      <c r="G1255" s="2"/>
      <c r="H1255" s="14"/>
      <c r="I1255" s="3"/>
      <c r="R1255" s="4"/>
      <c r="S1255" s="4"/>
      <c r="T1255" s="4"/>
      <c r="U1255" s="4"/>
    </row>
    <row r="1256" spans="6:21" s="1" customFormat="1" x14ac:dyDescent="0.2">
      <c r="F1256" s="2"/>
      <c r="G1256" s="2"/>
      <c r="H1256" s="14"/>
      <c r="I1256" s="3"/>
      <c r="R1256" s="4"/>
      <c r="S1256" s="4"/>
      <c r="T1256" s="4"/>
      <c r="U1256" s="4"/>
    </row>
    <row r="1257" spans="6:21" s="1" customFormat="1" x14ac:dyDescent="0.2">
      <c r="F1257" s="2"/>
      <c r="G1257" s="2"/>
      <c r="H1257" s="14"/>
      <c r="I1257" s="3"/>
      <c r="R1257" s="4"/>
      <c r="S1257" s="4"/>
      <c r="T1257" s="4"/>
      <c r="U1257" s="4"/>
    </row>
    <row r="1258" spans="6:21" s="1" customFormat="1" x14ac:dyDescent="0.2">
      <c r="F1258" s="2"/>
      <c r="G1258" s="2"/>
      <c r="H1258" s="14"/>
      <c r="I1258" s="3"/>
      <c r="R1258" s="4"/>
      <c r="S1258" s="4"/>
      <c r="T1258" s="4"/>
      <c r="U1258" s="4"/>
    </row>
    <row r="1259" spans="6:21" s="1" customFormat="1" x14ac:dyDescent="0.2">
      <c r="F1259" s="2"/>
      <c r="G1259" s="2"/>
      <c r="H1259" s="14"/>
      <c r="I1259" s="3"/>
      <c r="R1259" s="4"/>
      <c r="S1259" s="4"/>
      <c r="T1259" s="4"/>
      <c r="U1259" s="4"/>
    </row>
    <row r="1260" spans="6:21" s="1" customFormat="1" x14ac:dyDescent="0.2">
      <c r="F1260" s="2"/>
      <c r="G1260" s="2"/>
      <c r="H1260" s="14"/>
      <c r="I1260" s="3"/>
      <c r="R1260" s="4"/>
      <c r="S1260" s="4"/>
      <c r="T1260" s="4"/>
      <c r="U1260" s="4"/>
    </row>
    <row r="1261" spans="6:21" s="1" customFormat="1" x14ac:dyDescent="0.2">
      <c r="F1261" s="2"/>
      <c r="G1261" s="2"/>
      <c r="H1261" s="14"/>
      <c r="I1261" s="3"/>
      <c r="R1261" s="4"/>
      <c r="S1261" s="4"/>
      <c r="T1261" s="4"/>
      <c r="U1261" s="4"/>
    </row>
    <row r="1262" spans="6:21" s="1" customFormat="1" x14ac:dyDescent="0.2">
      <c r="F1262" s="2"/>
      <c r="G1262" s="2"/>
      <c r="H1262" s="14"/>
      <c r="I1262" s="3"/>
      <c r="R1262" s="4"/>
      <c r="S1262" s="4"/>
      <c r="T1262" s="4"/>
      <c r="U1262" s="4"/>
    </row>
    <row r="1263" spans="6:21" s="1" customFormat="1" x14ac:dyDescent="0.2">
      <c r="F1263" s="2"/>
      <c r="G1263" s="2"/>
      <c r="H1263" s="14"/>
      <c r="I1263" s="3"/>
      <c r="R1263" s="4"/>
      <c r="S1263" s="4"/>
      <c r="T1263" s="4"/>
      <c r="U1263" s="4"/>
    </row>
    <row r="1264" spans="6:21" s="1" customFormat="1" x14ac:dyDescent="0.2">
      <c r="F1264" s="2"/>
      <c r="G1264" s="2"/>
      <c r="H1264" s="14"/>
      <c r="I1264" s="3"/>
      <c r="R1264" s="4"/>
      <c r="S1264" s="4"/>
      <c r="T1264" s="4"/>
      <c r="U1264" s="4"/>
    </row>
    <row r="1265" spans="6:21" s="1" customFormat="1" x14ac:dyDescent="0.2">
      <c r="F1265" s="2"/>
      <c r="G1265" s="2"/>
      <c r="H1265" s="14"/>
      <c r="I1265" s="3"/>
      <c r="R1265" s="4"/>
      <c r="S1265" s="4"/>
      <c r="T1265" s="4"/>
      <c r="U1265" s="4"/>
    </row>
    <row r="1266" spans="6:21" s="1" customFormat="1" x14ac:dyDescent="0.2">
      <c r="F1266" s="2"/>
      <c r="G1266" s="2"/>
      <c r="H1266" s="14"/>
      <c r="I1266" s="3"/>
      <c r="R1266" s="4"/>
      <c r="S1266" s="4"/>
      <c r="T1266" s="4"/>
      <c r="U1266" s="4"/>
    </row>
    <row r="1267" spans="6:21" s="1" customFormat="1" x14ac:dyDescent="0.2">
      <c r="F1267" s="2"/>
      <c r="G1267" s="2"/>
      <c r="H1267" s="14"/>
      <c r="I1267" s="3"/>
      <c r="R1267" s="4"/>
      <c r="S1267" s="4"/>
      <c r="T1267" s="4"/>
      <c r="U1267" s="4"/>
    </row>
    <row r="1268" spans="6:21" s="1" customFormat="1" x14ac:dyDescent="0.2">
      <c r="F1268" s="2"/>
      <c r="G1268" s="2"/>
      <c r="H1268" s="14"/>
      <c r="I1268" s="3"/>
      <c r="R1268" s="4"/>
      <c r="S1268" s="4"/>
      <c r="T1268" s="4"/>
      <c r="U1268" s="4"/>
    </row>
    <row r="1269" spans="6:21" s="1" customFormat="1" x14ac:dyDescent="0.2">
      <c r="F1269" s="2"/>
      <c r="G1269" s="2"/>
      <c r="H1269" s="14"/>
      <c r="I1269" s="3"/>
      <c r="R1269" s="4"/>
      <c r="S1269" s="4"/>
      <c r="T1269" s="4"/>
      <c r="U1269" s="4"/>
    </row>
    <row r="1270" spans="6:21" s="1" customFormat="1" x14ac:dyDescent="0.2">
      <c r="F1270" s="2"/>
      <c r="G1270" s="2"/>
      <c r="H1270" s="14"/>
      <c r="I1270" s="3"/>
      <c r="R1270" s="4"/>
      <c r="S1270" s="4"/>
      <c r="T1270" s="4"/>
      <c r="U1270" s="4"/>
    </row>
    <row r="1271" spans="6:21" s="1" customFormat="1" x14ac:dyDescent="0.2">
      <c r="F1271" s="2"/>
      <c r="G1271" s="2"/>
      <c r="H1271" s="14"/>
      <c r="I1271" s="3"/>
      <c r="R1271" s="4"/>
      <c r="S1271" s="4"/>
      <c r="T1271" s="4"/>
      <c r="U1271" s="4"/>
    </row>
    <row r="1272" spans="6:21" s="1" customFormat="1" x14ac:dyDescent="0.2">
      <c r="F1272" s="2"/>
      <c r="G1272" s="2"/>
      <c r="H1272" s="14"/>
      <c r="I1272" s="3"/>
      <c r="R1272" s="4"/>
      <c r="S1272" s="4"/>
      <c r="T1272" s="4"/>
      <c r="U1272" s="4"/>
    </row>
    <row r="1273" spans="6:21" s="1" customFormat="1" x14ac:dyDescent="0.2">
      <c r="F1273" s="2"/>
      <c r="G1273" s="2"/>
      <c r="H1273" s="14"/>
      <c r="I1273" s="3"/>
      <c r="R1273" s="4"/>
      <c r="S1273" s="4"/>
      <c r="T1273" s="4"/>
      <c r="U1273" s="4"/>
    </row>
    <row r="1274" spans="6:21" s="1" customFormat="1" x14ac:dyDescent="0.2">
      <c r="F1274" s="2"/>
      <c r="G1274" s="2"/>
      <c r="H1274" s="14"/>
      <c r="I1274" s="3"/>
      <c r="R1274" s="4"/>
      <c r="S1274" s="4"/>
      <c r="T1274" s="4"/>
      <c r="U1274" s="4"/>
    </row>
    <row r="1275" spans="6:21" s="1" customFormat="1" x14ac:dyDescent="0.2">
      <c r="F1275" s="2"/>
      <c r="G1275" s="2"/>
      <c r="H1275" s="14"/>
      <c r="I1275" s="3"/>
      <c r="R1275" s="4"/>
      <c r="S1275" s="4"/>
      <c r="T1275" s="4"/>
      <c r="U1275" s="4"/>
    </row>
    <row r="1276" spans="6:21" s="1" customFormat="1" x14ac:dyDescent="0.2">
      <c r="F1276" s="2"/>
      <c r="G1276" s="2"/>
      <c r="H1276" s="14"/>
      <c r="I1276" s="3"/>
      <c r="R1276" s="4"/>
      <c r="S1276" s="4"/>
      <c r="T1276" s="4"/>
      <c r="U1276" s="4"/>
    </row>
    <row r="1277" spans="6:21" s="1" customFormat="1" x14ac:dyDescent="0.2">
      <c r="F1277" s="2"/>
      <c r="G1277" s="2"/>
      <c r="H1277" s="14"/>
      <c r="I1277" s="3"/>
      <c r="R1277" s="4"/>
      <c r="S1277" s="4"/>
      <c r="T1277" s="4"/>
      <c r="U1277" s="4"/>
    </row>
    <row r="1278" spans="6:21" s="1" customFormat="1" x14ac:dyDescent="0.2">
      <c r="F1278" s="2"/>
      <c r="G1278" s="2"/>
      <c r="H1278" s="14"/>
      <c r="I1278" s="3"/>
      <c r="R1278" s="4"/>
      <c r="S1278" s="4"/>
      <c r="T1278" s="4"/>
      <c r="U1278" s="4"/>
    </row>
    <row r="1279" spans="6:21" s="1" customFormat="1" x14ac:dyDescent="0.2">
      <c r="F1279" s="2"/>
      <c r="G1279" s="2"/>
      <c r="H1279" s="14"/>
      <c r="I1279" s="3"/>
      <c r="R1279" s="4"/>
      <c r="S1279" s="4"/>
      <c r="T1279" s="4"/>
      <c r="U1279" s="4"/>
    </row>
    <row r="1280" spans="6:21" s="1" customFormat="1" x14ac:dyDescent="0.2">
      <c r="F1280" s="2"/>
      <c r="G1280" s="2"/>
      <c r="H1280" s="14"/>
      <c r="I1280" s="3"/>
      <c r="R1280" s="4"/>
      <c r="S1280" s="4"/>
      <c r="T1280" s="4"/>
      <c r="U1280" s="4"/>
    </row>
    <row r="1281" spans="6:21" s="1" customFormat="1" x14ac:dyDescent="0.2">
      <c r="F1281" s="2"/>
      <c r="G1281" s="2"/>
      <c r="H1281" s="14"/>
      <c r="I1281" s="3"/>
      <c r="R1281" s="4"/>
      <c r="S1281" s="4"/>
      <c r="T1281" s="4"/>
      <c r="U1281" s="4"/>
    </row>
    <row r="1282" spans="6:21" s="1" customFormat="1" x14ac:dyDescent="0.2">
      <c r="F1282" s="2"/>
      <c r="G1282" s="2"/>
      <c r="H1282" s="14"/>
      <c r="I1282" s="3"/>
      <c r="R1282" s="4"/>
      <c r="S1282" s="4"/>
      <c r="T1282" s="4"/>
      <c r="U1282" s="4"/>
    </row>
    <row r="1283" spans="6:21" s="1" customFormat="1" x14ac:dyDescent="0.2">
      <c r="F1283" s="2"/>
      <c r="G1283" s="2"/>
      <c r="H1283" s="14"/>
      <c r="I1283" s="3"/>
      <c r="R1283" s="4"/>
      <c r="S1283" s="4"/>
      <c r="T1283" s="4"/>
      <c r="U1283" s="4"/>
    </row>
    <row r="1284" spans="6:21" s="1" customFormat="1" x14ac:dyDescent="0.2">
      <c r="F1284" s="2"/>
      <c r="G1284" s="2"/>
      <c r="H1284" s="14"/>
      <c r="I1284" s="3"/>
      <c r="R1284" s="4"/>
      <c r="S1284" s="4"/>
      <c r="T1284" s="4"/>
      <c r="U1284" s="4"/>
    </row>
    <row r="1285" spans="6:21" s="1" customFormat="1" x14ac:dyDescent="0.2">
      <c r="F1285" s="2"/>
      <c r="G1285" s="2"/>
      <c r="H1285" s="14"/>
      <c r="I1285" s="3"/>
      <c r="R1285" s="4"/>
      <c r="S1285" s="4"/>
      <c r="T1285" s="4"/>
      <c r="U1285" s="4"/>
    </row>
    <row r="1286" spans="6:21" s="1" customFormat="1" x14ac:dyDescent="0.2">
      <c r="F1286" s="2"/>
      <c r="G1286" s="2"/>
      <c r="H1286" s="14"/>
      <c r="I1286" s="3"/>
      <c r="R1286" s="4"/>
      <c r="S1286" s="4"/>
      <c r="T1286" s="4"/>
      <c r="U1286" s="4"/>
    </row>
    <row r="1287" spans="6:21" s="1" customFormat="1" x14ac:dyDescent="0.2">
      <c r="F1287" s="2"/>
      <c r="G1287" s="2"/>
      <c r="H1287" s="14"/>
      <c r="I1287" s="3"/>
      <c r="R1287" s="4"/>
      <c r="S1287" s="4"/>
      <c r="T1287" s="4"/>
      <c r="U1287" s="4"/>
    </row>
    <row r="1288" spans="6:21" s="1" customFormat="1" x14ac:dyDescent="0.2">
      <c r="F1288" s="2"/>
      <c r="G1288" s="2"/>
      <c r="H1288" s="14"/>
      <c r="I1288" s="3"/>
      <c r="R1288" s="4"/>
      <c r="S1288" s="4"/>
      <c r="T1288" s="4"/>
      <c r="U1288" s="4"/>
    </row>
    <row r="1289" spans="6:21" s="1" customFormat="1" x14ac:dyDescent="0.2">
      <c r="F1289" s="2"/>
      <c r="G1289" s="2"/>
      <c r="H1289" s="14"/>
      <c r="I1289" s="3"/>
      <c r="R1289" s="4"/>
      <c r="S1289" s="4"/>
      <c r="T1289" s="4"/>
      <c r="U1289" s="4"/>
    </row>
    <row r="1290" spans="6:21" s="1" customFormat="1" x14ac:dyDescent="0.2">
      <c r="F1290" s="2"/>
      <c r="G1290" s="2"/>
      <c r="H1290" s="14"/>
      <c r="I1290" s="3"/>
      <c r="R1290" s="4"/>
      <c r="S1290" s="4"/>
      <c r="T1290" s="4"/>
      <c r="U1290" s="4"/>
    </row>
    <row r="1291" spans="6:21" s="1" customFormat="1" x14ac:dyDescent="0.2">
      <c r="F1291" s="2"/>
      <c r="G1291" s="2"/>
      <c r="H1291" s="14"/>
      <c r="I1291" s="3"/>
      <c r="R1291" s="4"/>
      <c r="S1291" s="4"/>
      <c r="T1291" s="4"/>
      <c r="U1291" s="4"/>
    </row>
    <row r="1292" spans="6:21" s="1" customFormat="1" x14ac:dyDescent="0.2">
      <c r="F1292" s="2"/>
      <c r="G1292" s="2"/>
      <c r="H1292" s="14"/>
      <c r="I1292" s="3"/>
      <c r="R1292" s="4"/>
      <c r="S1292" s="4"/>
      <c r="T1292" s="4"/>
      <c r="U1292" s="4"/>
    </row>
    <row r="1293" spans="6:21" s="1" customFormat="1" x14ac:dyDescent="0.2">
      <c r="F1293" s="2"/>
      <c r="G1293" s="2"/>
      <c r="H1293" s="14"/>
      <c r="I1293" s="3"/>
      <c r="R1293" s="4"/>
      <c r="S1293" s="4"/>
      <c r="T1293" s="4"/>
      <c r="U1293" s="4"/>
    </row>
    <row r="1294" spans="6:21" s="1" customFormat="1" x14ac:dyDescent="0.2">
      <c r="F1294" s="2"/>
      <c r="G1294" s="2"/>
      <c r="H1294" s="14"/>
      <c r="I1294" s="3"/>
      <c r="R1294" s="4"/>
      <c r="S1294" s="4"/>
      <c r="T1294" s="4"/>
      <c r="U1294" s="4"/>
    </row>
    <row r="1295" spans="6:21" s="1" customFormat="1" x14ac:dyDescent="0.2">
      <c r="F1295" s="2"/>
      <c r="G1295" s="2"/>
      <c r="H1295" s="14"/>
      <c r="I1295" s="3"/>
      <c r="R1295" s="4"/>
      <c r="S1295" s="4"/>
      <c r="T1295" s="4"/>
      <c r="U1295" s="4"/>
    </row>
    <row r="1296" spans="6:21" s="1" customFormat="1" x14ac:dyDescent="0.2">
      <c r="F1296" s="2"/>
      <c r="G1296" s="2"/>
      <c r="H1296" s="14"/>
      <c r="I1296" s="3"/>
      <c r="R1296" s="4"/>
      <c r="S1296" s="4"/>
      <c r="T1296" s="4"/>
      <c r="U1296" s="4"/>
    </row>
    <row r="1297" spans="6:21" s="1" customFormat="1" x14ac:dyDescent="0.2">
      <c r="F1297" s="2"/>
      <c r="G1297" s="2"/>
      <c r="H1297" s="14"/>
      <c r="I1297" s="3"/>
      <c r="R1297" s="4"/>
      <c r="S1297" s="4"/>
      <c r="T1297" s="4"/>
      <c r="U1297" s="4"/>
    </row>
    <row r="1298" spans="6:21" s="1" customFormat="1" x14ac:dyDescent="0.2">
      <c r="F1298" s="2"/>
      <c r="G1298" s="2"/>
      <c r="H1298" s="14"/>
      <c r="I1298" s="3"/>
      <c r="R1298" s="4"/>
      <c r="S1298" s="4"/>
      <c r="T1298" s="4"/>
      <c r="U1298" s="4"/>
    </row>
    <row r="1299" spans="6:21" s="1" customFormat="1" x14ac:dyDescent="0.2">
      <c r="F1299" s="2"/>
      <c r="G1299" s="2"/>
      <c r="H1299" s="14"/>
      <c r="I1299" s="3"/>
      <c r="R1299" s="4"/>
      <c r="S1299" s="4"/>
      <c r="T1299" s="4"/>
      <c r="U1299" s="4"/>
    </row>
    <row r="1300" spans="6:21" s="1" customFormat="1" x14ac:dyDescent="0.2">
      <c r="F1300" s="2"/>
      <c r="G1300" s="2"/>
      <c r="H1300" s="14"/>
      <c r="I1300" s="3"/>
      <c r="R1300" s="4"/>
      <c r="S1300" s="4"/>
      <c r="T1300" s="4"/>
      <c r="U1300" s="4"/>
    </row>
    <row r="1301" spans="6:21" s="1" customFormat="1" x14ac:dyDescent="0.2">
      <c r="F1301" s="2"/>
      <c r="G1301" s="2"/>
      <c r="H1301" s="14"/>
      <c r="I1301" s="3"/>
      <c r="R1301" s="4"/>
      <c r="S1301" s="4"/>
      <c r="T1301" s="4"/>
      <c r="U1301" s="4"/>
    </row>
    <row r="1302" spans="6:21" s="1" customFormat="1" x14ac:dyDescent="0.2">
      <c r="F1302" s="2"/>
      <c r="G1302" s="2"/>
      <c r="H1302" s="14"/>
      <c r="I1302" s="3"/>
      <c r="R1302" s="4"/>
      <c r="S1302" s="4"/>
      <c r="T1302" s="4"/>
      <c r="U1302" s="4"/>
    </row>
    <row r="1303" spans="6:21" s="1" customFormat="1" x14ac:dyDescent="0.2">
      <c r="F1303" s="2"/>
      <c r="G1303" s="2"/>
      <c r="H1303" s="14"/>
      <c r="I1303" s="3"/>
      <c r="R1303" s="4"/>
      <c r="S1303" s="4"/>
      <c r="T1303" s="4"/>
      <c r="U1303" s="4"/>
    </row>
    <row r="1304" spans="6:21" s="1" customFormat="1" x14ac:dyDescent="0.2">
      <c r="F1304" s="2"/>
      <c r="G1304" s="2"/>
      <c r="H1304" s="14"/>
      <c r="I1304" s="3"/>
      <c r="R1304" s="4"/>
      <c r="S1304" s="4"/>
      <c r="T1304" s="4"/>
      <c r="U1304" s="4"/>
    </row>
    <row r="1305" spans="6:21" s="1" customFormat="1" x14ac:dyDescent="0.2">
      <c r="F1305" s="2"/>
      <c r="G1305" s="2"/>
      <c r="H1305" s="14"/>
      <c r="I1305" s="3"/>
      <c r="R1305" s="4"/>
      <c r="S1305" s="4"/>
      <c r="T1305" s="4"/>
      <c r="U1305" s="4"/>
    </row>
    <row r="1306" spans="6:21" s="1" customFormat="1" x14ac:dyDescent="0.2">
      <c r="F1306" s="2"/>
      <c r="G1306" s="2"/>
      <c r="H1306" s="14"/>
      <c r="I1306" s="3"/>
      <c r="R1306" s="4"/>
      <c r="S1306" s="4"/>
      <c r="T1306" s="4"/>
      <c r="U1306" s="4"/>
    </row>
    <row r="1307" spans="6:21" s="1" customFormat="1" x14ac:dyDescent="0.2">
      <c r="F1307" s="2"/>
      <c r="G1307" s="2"/>
      <c r="H1307" s="14"/>
      <c r="I1307" s="3"/>
      <c r="R1307" s="4"/>
      <c r="S1307" s="4"/>
      <c r="T1307" s="4"/>
      <c r="U1307" s="4"/>
    </row>
    <row r="1308" spans="6:21" s="1" customFormat="1" x14ac:dyDescent="0.2">
      <c r="F1308" s="2"/>
      <c r="G1308" s="2"/>
      <c r="H1308" s="14"/>
      <c r="I1308" s="3"/>
      <c r="R1308" s="4"/>
      <c r="S1308" s="4"/>
      <c r="T1308" s="4"/>
      <c r="U1308" s="4"/>
    </row>
    <row r="1309" spans="6:21" s="1" customFormat="1" x14ac:dyDescent="0.2">
      <c r="F1309" s="2"/>
      <c r="G1309" s="2"/>
      <c r="H1309" s="14"/>
      <c r="I1309" s="3"/>
      <c r="R1309" s="4"/>
      <c r="S1309" s="4"/>
      <c r="T1309" s="4"/>
      <c r="U1309" s="4"/>
    </row>
    <row r="1310" spans="6:21" s="1" customFormat="1" x14ac:dyDescent="0.2">
      <c r="F1310" s="2"/>
      <c r="G1310" s="2"/>
      <c r="H1310" s="14"/>
      <c r="I1310" s="3"/>
      <c r="R1310" s="4"/>
      <c r="S1310" s="4"/>
      <c r="T1310" s="4"/>
      <c r="U1310" s="4"/>
    </row>
    <row r="1311" spans="6:21" s="1" customFormat="1" x14ac:dyDescent="0.2">
      <c r="F1311" s="2"/>
      <c r="G1311" s="2"/>
      <c r="H1311" s="14"/>
      <c r="I1311" s="3"/>
      <c r="R1311" s="4"/>
      <c r="S1311" s="4"/>
      <c r="T1311" s="4"/>
      <c r="U1311" s="4"/>
    </row>
    <row r="1312" spans="6:21" s="1" customFormat="1" x14ac:dyDescent="0.2">
      <c r="F1312" s="2"/>
      <c r="G1312" s="2"/>
      <c r="H1312" s="14"/>
      <c r="I1312" s="3"/>
      <c r="R1312" s="4"/>
      <c r="S1312" s="4"/>
      <c r="T1312" s="4"/>
      <c r="U1312" s="4"/>
    </row>
    <row r="1313" spans="6:21" s="1" customFormat="1" x14ac:dyDescent="0.2">
      <c r="F1313" s="2"/>
      <c r="G1313" s="2"/>
      <c r="H1313" s="14"/>
      <c r="I1313" s="3"/>
      <c r="R1313" s="4"/>
      <c r="S1313" s="4"/>
      <c r="T1313" s="4"/>
      <c r="U1313" s="4"/>
    </row>
    <row r="1314" spans="6:21" s="1" customFormat="1" x14ac:dyDescent="0.2">
      <c r="F1314" s="2"/>
      <c r="G1314" s="2"/>
      <c r="H1314" s="14"/>
      <c r="I1314" s="3"/>
      <c r="R1314" s="4"/>
      <c r="S1314" s="4"/>
      <c r="T1314" s="4"/>
      <c r="U1314" s="4"/>
    </row>
    <row r="1315" spans="6:21" s="1" customFormat="1" x14ac:dyDescent="0.2">
      <c r="F1315" s="2"/>
      <c r="G1315" s="2"/>
      <c r="H1315" s="14"/>
      <c r="I1315" s="3"/>
      <c r="R1315" s="4"/>
      <c r="S1315" s="4"/>
      <c r="T1315" s="4"/>
      <c r="U1315" s="4"/>
    </row>
    <row r="1316" spans="6:21" s="1" customFormat="1" x14ac:dyDescent="0.2">
      <c r="F1316" s="2"/>
      <c r="G1316" s="2"/>
      <c r="H1316" s="14"/>
      <c r="I1316" s="3"/>
      <c r="R1316" s="4"/>
      <c r="S1316" s="4"/>
      <c r="T1316" s="4"/>
      <c r="U1316" s="4"/>
    </row>
    <row r="1317" spans="6:21" s="1" customFormat="1" x14ac:dyDescent="0.2">
      <c r="F1317" s="2"/>
      <c r="G1317" s="2"/>
      <c r="H1317" s="14"/>
      <c r="I1317" s="3"/>
      <c r="R1317" s="4"/>
      <c r="S1317" s="4"/>
      <c r="T1317" s="4"/>
      <c r="U1317" s="4"/>
    </row>
    <row r="1318" spans="6:21" s="1" customFormat="1" x14ac:dyDescent="0.2">
      <c r="F1318" s="2"/>
      <c r="G1318" s="2"/>
      <c r="H1318" s="14"/>
      <c r="I1318" s="3"/>
      <c r="R1318" s="4"/>
      <c r="S1318" s="4"/>
      <c r="T1318" s="4"/>
      <c r="U1318" s="4"/>
    </row>
    <row r="1319" spans="6:21" s="1" customFormat="1" x14ac:dyDescent="0.2">
      <c r="F1319" s="2"/>
      <c r="G1319" s="2"/>
      <c r="H1319" s="14"/>
      <c r="I1319" s="3"/>
      <c r="R1319" s="4"/>
      <c r="S1319" s="4"/>
      <c r="T1319" s="4"/>
      <c r="U1319" s="4"/>
    </row>
    <row r="1320" spans="6:21" s="1" customFormat="1" x14ac:dyDescent="0.2">
      <c r="F1320" s="2"/>
      <c r="G1320" s="2"/>
      <c r="H1320" s="14"/>
      <c r="I1320" s="3"/>
      <c r="R1320" s="4"/>
      <c r="S1320" s="4"/>
      <c r="T1320" s="4"/>
      <c r="U1320" s="4"/>
    </row>
    <row r="1321" spans="6:21" s="1" customFormat="1" x14ac:dyDescent="0.2">
      <c r="F1321" s="2"/>
      <c r="G1321" s="2"/>
      <c r="H1321" s="14"/>
      <c r="I1321" s="3"/>
      <c r="R1321" s="4"/>
      <c r="S1321" s="4"/>
      <c r="T1321" s="4"/>
      <c r="U1321" s="4"/>
    </row>
    <row r="1322" spans="6:21" s="1" customFormat="1" x14ac:dyDescent="0.2">
      <c r="F1322" s="2"/>
      <c r="G1322" s="2"/>
      <c r="H1322" s="14"/>
      <c r="I1322" s="3"/>
      <c r="R1322" s="4"/>
      <c r="S1322" s="4"/>
      <c r="T1322" s="4"/>
      <c r="U1322" s="4"/>
    </row>
    <row r="1323" spans="6:21" s="1" customFormat="1" x14ac:dyDescent="0.2">
      <c r="F1323" s="2"/>
      <c r="G1323" s="2"/>
      <c r="H1323" s="14"/>
      <c r="I1323" s="3"/>
      <c r="R1323" s="4"/>
      <c r="S1323" s="4"/>
      <c r="T1323" s="4"/>
      <c r="U1323" s="4"/>
    </row>
    <row r="1324" spans="6:21" s="1" customFormat="1" x14ac:dyDescent="0.2">
      <c r="F1324" s="2"/>
      <c r="G1324" s="2"/>
      <c r="H1324" s="14"/>
      <c r="I1324" s="3"/>
      <c r="R1324" s="4"/>
      <c r="S1324" s="4"/>
      <c r="T1324" s="4"/>
      <c r="U1324" s="4"/>
    </row>
    <row r="1325" spans="6:21" s="1" customFormat="1" x14ac:dyDescent="0.2">
      <c r="F1325" s="2"/>
      <c r="G1325" s="2"/>
      <c r="H1325" s="14"/>
      <c r="I1325" s="3"/>
      <c r="R1325" s="4"/>
      <c r="S1325" s="4"/>
      <c r="T1325" s="4"/>
      <c r="U1325" s="4"/>
    </row>
    <row r="1326" spans="6:21" s="1" customFormat="1" x14ac:dyDescent="0.2">
      <c r="F1326" s="2"/>
      <c r="G1326" s="2"/>
      <c r="H1326" s="14"/>
      <c r="I1326" s="3"/>
      <c r="R1326" s="4"/>
      <c r="S1326" s="4"/>
      <c r="T1326" s="4"/>
      <c r="U1326" s="4"/>
    </row>
    <row r="1327" spans="6:21" s="1" customFormat="1" x14ac:dyDescent="0.2">
      <c r="F1327" s="2"/>
      <c r="G1327" s="2"/>
      <c r="H1327" s="14"/>
      <c r="I1327" s="3"/>
      <c r="R1327" s="4"/>
      <c r="S1327" s="4"/>
      <c r="T1327" s="4"/>
      <c r="U1327" s="4"/>
    </row>
    <row r="1328" spans="6:21" s="1" customFormat="1" x14ac:dyDescent="0.2">
      <c r="F1328" s="2"/>
      <c r="G1328" s="2"/>
      <c r="H1328" s="14"/>
      <c r="I1328" s="3"/>
      <c r="R1328" s="4"/>
      <c r="S1328" s="4"/>
      <c r="T1328" s="4"/>
      <c r="U1328" s="4"/>
    </row>
    <row r="1329" spans="6:21" s="1" customFormat="1" x14ac:dyDescent="0.2">
      <c r="F1329" s="2"/>
      <c r="G1329" s="2"/>
      <c r="H1329" s="14"/>
      <c r="I1329" s="3"/>
      <c r="R1329" s="4"/>
      <c r="S1329" s="4"/>
      <c r="T1329" s="4"/>
      <c r="U1329" s="4"/>
    </row>
    <row r="1330" spans="6:21" s="1" customFormat="1" x14ac:dyDescent="0.2">
      <c r="F1330" s="2"/>
      <c r="G1330" s="2"/>
      <c r="H1330" s="14"/>
      <c r="I1330" s="3"/>
      <c r="R1330" s="4"/>
      <c r="S1330" s="4"/>
      <c r="T1330" s="4"/>
      <c r="U1330" s="4"/>
    </row>
    <row r="1331" spans="6:21" s="1" customFormat="1" x14ac:dyDescent="0.2">
      <c r="F1331" s="2"/>
      <c r="G1331" s="2"/>
      <c r="H1331" s="14"/>
      <c r="I1331" s="3"/>
      <c r="R1331" s="4"/>
      <c r="S1331" s="4"/>
      <c r="T1331" s="4"/>
      <c r="U1331" s="4"/>
    </row>
    <row r="1332" spans="6:21" s="1" customFormat="1" x14ac:dyDescent="0.2">
      <c r="F1332" s="2"/>
      <c r="G1332" s="2"/>
      <c r="H1332" s="14"/>
      <c r="I1332" s="3"/>
      <c r="R1332" s="4"/>
      <c r="S1332" s="4"/>
      <c r="T1332" s="4"/>
      <c r="U1332" s="4"/>
    </row>
    <row r="1333" spans="6:21" s="1" customFormat="1" x14ac:dyDescent="0.2">
      <c r="F1333" s="2"/>
      <c r="G1333" s="2"/>
      <c r="H1333" s="14"/>
      <c r="I1333" s="3"/>
      <c r="R1333" s="4"/>
      <c r="S1333" s="4"/>
      <c r="T1333" s="4"/>
      <c r="U1333" s="4"/>
    </row>
    <row r="1334" spans="6:21" s="1" customFormat="1" x14ac:dyDescent="0.2">
      <c r="F1334" s="2"/>
      <c r="G1334" s="2"/>
      <c r="H1334" s="14"/>
      <c r="I1334" s="3"/>
      <c r="R1334" s="4"/>
      <c r="S1334" s="4"/>
      <c r="T1334" s="4"/>
      <c r="U1334" s="4"/>
    </row>
    <row r="1335" spans="6:21" s="1" customFormat="1" x14ac:dyDescent="0.2">
      <c r="F1335" s="2"/>
      <c r="G1335" s="2"/>
      <c r="H1335" s="14"/>
      <c r="I1335" s="3"/>
      <c r="R1335" s="4"/>
      <c r="S1335" s="4"/>
      <c r="T1335" s="4"/>
      <c r="U1335" s="4"/>
    </row>
    <row r="1336" spans="6:21" s="1" customFormat="1" x14ac:dyDescent="0.2">
      <c r="F1336" s="2"/>
      <c r="G1336" s="2"/>
      <c r="H1336" s="14"/>
      <c r="I1336" s="3"/>
      <c r="R1336" s="4"/>
      <c r="S1336" s="4"/>
      <c r="T1336" s="4"/>
      <c r="U1336" s="4"/>
    </row>
    <row r="1337" spans="6:21" s="1" customFormat="1" x14ac:dyDescent="0.2">
      <c r="F1337" s="2"/>
      <c r="G1337" s="2"/>
      <c r="H1337" s="14"/>
      <c r="I1337" s="3"/>
      <c r="R1337" s="4"/>
      <c r="S1337" s="4"/>
      <c r="T1337" s="4"/>
      <c r="U1337" s="4"/>
    </row>
    <row r="1338" spans="6:21" s="1" customFormat="1" x14ac:dyDescent="0.2">
      <c r="F1338" s="2"/>
      <c r="G1338" s="2"/>
      <c r="H1338" s="14"/>
      <c r="I1338" s="3"/>
      <c r="R1338" s="4"/>
      <c r="S1338" s="4"/>
      <c r="T1338" s="4"/>
      <c r="U1338" s="4"/>
    </row>
    <row r="1339" spans="6:21" s="1" customFormat="1" x14ac:dyDescent="0.2">
      <c r="F1339" s="2"/>
      <c r="G1339" s="2"/>
      <c r="H1339" s="14"/>
      <c r="I1339" s="3"/>
      <c r="R1339" s="4"/>
      <c r="S1339" s="4"/>
      <c r="T1339" s="4"/>
      <c r="U1339" s="4"/>
    </row>
    <row r="1340" spans="6:21" s="1" customFormat="1" x14ac:dyDescent="0.2">
      <c r="F1340" s="2"/>
      <c r="G1340" s="2"/>
      <c r="H1340" s="14"/>
      <c r="I1340" s="3"/>
      <c r="R1340" s="4"/>
      <c r="S1340" s="4"/>
      <c r="T1340" s="4"/>
      <c r="U1340" s="4"/>
    </row>
    <row r="1341" spans="6:21" s="1" customFormat="1" x14ac:dyDescent="0.2">
      <c r="F1341" s="2"/>
      <c r="G1341" s="2"/>
      <c r="H1341" s="14"/>
      <c r="I1341" s="3"/>
      <c r="R1341" s="4"/>
      <c r="S1341" s="4"/>
      <c r="T1341" s="4"/>
      <c r="U1341" s="4"/>
    </row>
    <row r="1342" spans="6:21" s="1" customFormat="1" x14ac:dyDescent="0.2">
      <c r="F1342" s="2"/>
      <c r="G1342" s="2"/>
      <c r="H1342" s="14"/>
      <c r="I1342" s="3"/>
      <c r="R1342" s="4"/>
      <c r="S1342" s="4"/>
      <c r="T1342" s="4"/>
      <c r="U1342" s="4"/>
    </row>
    <row r="1343" spans="6:21" s="1" customFormat="1" x14ac:dyDescent="0.2">
      <c r="F1343" s="2"/>
      <c r="G1343" s="2"/>
      <c r="H1343" s="14"/>
      <c r="I1343" s="3"/>
      <c r="R1343" s="4"/>
      <c r="S1343" s="4"/>
      <c r="T1343" s="4"/>
      <c r="U1343" s="4"/>
    </row>
    <row r="1344" spans="6:21" s="1" customFormat="1" x14ac:dyDescent="0.2">
      <c r="F1344" s="2"/>
      <c r="G1344" s="2"/>
      <c r="H1344" s="14"/>
      <c r="I1344" s="3"/>
      <c r="R1344" s="4"/>
      <c r="S1344" s="4"/>
      <c r="T1344" s="4"/>
      <c r="U1344" s="4"/>
    </row>
    <row r="1345" spans="6:21" s="1" customFormat="1" x14ac:dyDescent="0.2">
      <c r="F1345" s="2"/>
      <c r="G1345" s="2"/>
      <c r="H1345" s="14"/>
      <c r="I1345" s="3"/>
      <c r="R1345" s="4"/>
      <c r="S1345" s="4"/>
      <c r="T1345" s="4"/>
      <c r="U1345" s="4"/>
    </row>
    <row r="1346" spans="6:21" s="1" customFormat="1" x14ac:dyDescent="0.2">
      <c r="F1346" s="2"/>
      <c r="G1346" s="2"/>
      <c r="H1346" s="14"/>
      <c r="I1346" s="3"/>
      <c r="R1346" s="4"/>
      <c r="S1346" s="4"/>
      <c r="T1346" s="4"/>
      <c r="U1346" s="4"/>
    </row>
    <row r="1347" spans="6:21" s="1" customFormat="1" x14ac:dyDescent="0.2">
      <c r="F1347" s="2"/>
      <c r="G1347" s="2"/>
      <c r="H1347" s="14"/>
      <c r="I1347" s="3"/>
      <c r="R1347" s="4"/>
      <c r="S1347" s="4"/>
      <c r="T1347" s="4"/>
      <c r="U1347" s="4"/>
    </row>
    <row r="1348" spans="6:21" s="1" customFormat="1" x14ac:dyDescent="0.2">
      <c r="F1348" s="2"/>
      <c r="G1348" s="2"/>
      <c r="H1348" s="14"/>
      <c r="I1348" s="3"/>
      <c r="R1348" s="4"/>
      <c r="S1348" s="4"/>
      <c r="T1348" s="4"/>
      <c r="U1348" s="4"/>
    </row>
    <row r="1349" spans="6:21" s="1" customFormat="1" x14ac:dyDescent="0.2">
      <c r="F1349" s="2"/>
      <c r="G1349" s="2"/>
      <c r="H1349" s="14"/>
      <c r="I1349" s="3"/>
      <c r="R1349" s="4"/>
      <c r="S1349" s="4"/>
      <c r="T1349" s="4"/>
      <c r="U1349" s="4"/>
    </row>
    <row r="1350" spans="6:21" s="1" customFormat="1" x14ac:dyDescent="0.2">
      <c r="F1350" s="2"/>
      <c r="G1350" s="2"/>
      <c r="H1350" s="14"/>
      <c r="I1350" s="3"/>
      <c r="R1350" s="4"/>
      <c r="S1350" s="4"/>
      <c r="T1350" s="4"/>
      <c r="U1350" s="4"/>
    </row>
    <row r="1351" spans="6:21" s="1" customFormat="1" x14ac:dyDescent="0.2">
      <c r="F1351" s="2"/>
      <c r="G1351" s="2"/>
      <c r="H1351" s="14"/>
      <c r="I1351" s="3"/>
      <c r="R1351" s="4"/>
      <c r="S1351" s="4"/>
      <c r="T1351" s="4"/>
      <c r="U1351" s="4"/>
    </row>
    <row r="1352" spans="6:21" s="1" customFormat="1" x14ac:dyDescent="0.2">
      <c r="F1352" s="2"/>
      <c r="G1352" s="2"/>
      <c r="H1352" s="14"/>
      <c r="I1352" s="3"/>
      <c r="R1352" s="4"/>
      <c r="S1352" s="4"/>
      <c r="T1352" s="4"/>
      <c r="U1352" s="4"/>
    </row>
    <row r="1353" spans="6:21" s="1" customFormat="1" x14ac:dyDescent="0.2">
      <c r="F1353" s="2"/>
      <c r="G1353" s="2"/>
      <c r="H1353" s="14"/>
      <c r="I1353" s="3"/>
      <c r="R1353" s="4"/>
      <c r="S1353" s="4"/>
      <c r="T1353" s="4"/>
      <c r="U1353" s="4"/>
    </row>
    <row r="1354" spans="6:21" s="1" customFormat="1" x14ac:dyDescent="0.2">
      <c r="F1354" s="2"/>
      <c r="G1354" s="2"/>
      <c r="H1354" s="14"/>
      <c r="I1354" s="3"/>
      <c r="R1354" s="4"/>
      <c r="S1354" s="4"/>
      <c r="T1354" s="4"/>
      <c r="U1354" s="4"/>
    </row>
  </sheetData>
  <mergeCells count="30">
    <mergeCell ref="A16:E16"/>
    <mergeCell ref="A15:E15"/>
    <mergeCell ref="A6:Q6"/>
    <mergeCell ref="I9:J9"/>
    <mergeCell ref="I8:N8"/>
    <mergeCell ref="O8:P8"/>
    <mergeCell ref="L9:M9"/>
    <mergeCell ref="Q8:Q10"/>
    <mergeCell ref="O9:O10"/>
    <mergeCell ref="B8:B10"/>
    <mergeCell ref="A8:A10"/>
    <mergeCell ref="G8:G10"/>
    <mergeCell ref="H8:H10"/>
    <mergeCell ref="P9:P10"/>
    <mergeCell ref="N9:N10"/>
    <mergeCell ref="K9:K10"/>
    <mergeCell ref="A33:Q33"/>
    <mergeCell ref="A29:Q29"/>
    <mergeCell ref="A31:Q31"/>
    <mergeCell ref="A30:Q30"/>
    <mergeCell ref="A25:K25"/>
    <mergeCell ref="A32:Q32"/>
    <mergeCell ref="A28:Q28"/>
    <mergeCell ref="A7:Q7"/>
    <mergeCell ref="A4:Q4"/>
    <mergeCell ref="A5:Q5"/>
    <mergeCell ref="C8:C10"/>
    <mergeCell ref="D8:D10"/>
    <mergeCell ref="E8:E10"/>
    <mergeCell ref="F8:F10"/>
  </mergeCells>
  <phoneticPr fontId="2" type="noConversion"/>
  <printOptions horizontalCentered="1"/>
  <pageMargins left="0.25" right="0.25" top="0.75" bottom="0.75" header="0.3" footer="0.3"/>
  <pageSetup paperSize="5" scale="29" fitToHeight="0" orientation="landscape" r:id="rId1"/>
  <headerFooter alignWithMargins="0"/>
  <colBreaks count="1" manualBreakCount="1">
    <brk id="17" max="155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Empleados fijos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2021-08-31T16:53:24Z</cp:lastPrinted>
  <dcterms:created xsi:type="dcterms:W3CDTF">2006-07-11T17:39:34Z</dcterms:created>
  <dcterms:modified xsi:type="dcterms:W3CDTF">2022-01-03T13:27:56Z</dcterms:modified>
</cp:coreProperties>
</file>