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Febrero\"/>
    </mc:Choice>
  </mc:AlternateContent>
  <xr:revisionPtr revIDLastSave="0" documentId="8_{508426ED-7D40-4C9A-A903-04FEB2E63CB6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1" l="1"/>
  <c r="N10" i="1"/>
  <c r="M10" i="1"/>
  <c r="L10" i="1"/>
  <c r="K10" i="1"/>
  <c r="J10" i="1"/>
  <c r="Q10" i="1" l="1"/>
  <c r="P10" i="1"/>
  <c r="H12" i="1" l="1"/>
  <c r="O11" i="1" l="1"/>
  <c r="I11" i="1"/>
  <c r="G11" i="1"/>
  <c r="O12" i="1" l="1"/>
  <c r="L11" i="1" l="1"/>
  <c r="J11" i="1" l="1"/>
  <c r="K11" i="1"/>
  <c r="M11" i="1"/>
  <c r="N11" i="1"/>
  <c r="Q11" i="1" l="1"/>
  <c r="P11" i="1"/>
  <c r="L12" i="1"/>
  <c r="M12" i="1"/>
  <c r="N12" i="1"/>
  <c r="G12" i="1"/>
  <c r="I12" i="1"/>
  <c r="J12" i="1"/>
  <c r="K12" i="1"/>
  <c r="P12" i="1" l="1"/>
  <c r="Q12" i="1"/>
  <c r="R11" i="1" l="1"/>
  <c r="R12" i="1" s="1"/>
</calcChain>
</file>

<file path=xl/sharedStrings.xml><?xml version="1.0" encoding="utf-8"?>
<sst xmlns="http://schemas.openxmlformats.org/spreadsheetml/2006/main" count="41" uniqueCount="41">
  <si>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</si>
  <si>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</si>
  <si>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</si>
  <si>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</si>
  <si>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</si>
  <si>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</si>
  <si>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</si>
  <si>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</si>
  <si>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</si>
  <si>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</si>
  <si>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</si>
  <si>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</si>
  <si>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</si>
  <si>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</si>
  <si>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</si>
  <si>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</si>
  <si>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</si>
  <si>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</si>
  <si>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</si>
  <si>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</si>
  <si>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</si>
  <si>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</si>
  <si>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</si>
  <si>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</si>
  <si>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</si>
  <si>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</si>
  <si>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</si>
  <si>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</si>
  <si>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</si>
  <si>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</si>
  <si>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Regalia Pascual
(RD$)</t>
  </si>
  <si>
    <t xml:space="preserve">    Preparado Por:                                        Aprobado por:                                </t>
  </si>
  <si>
    <t xml:space="preserve">        Pilar Peña                                                        Jose Israel Del Orbe                                       </t>
  </si>
  <si>
    <t xml:space="preserve">Directora de Recursos Humanos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</si>
  <si>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</si>
  <si>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RAQUEL GARCIA TAVAREZ</t>
  </si>
  <si>
    <t>Femenino</t>
  </si>
  <si>
    <t>Oficina (Regional San Francisco</t>
  </si>
  <si>
    <t>Conserje</t>
  </si>
  <si>
    <t>Fijo</t>
  </si>
  <si>
    <t>Correspondiente al mes de febrero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</si>
</sst>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sz val="26"/>
      <name val="Century Gothic"/>
      <family val="2"/>
    </font>
    <font>
      <sz val="18"/>
      <name val="Calibri Light"/>
      <family val="2"/>
    </font>
    <font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164" fontId="28" fillId="2" borderId="4" xfId="4" applyFont="1" applyFill="1" applyBorder="1" applyAlignment="1"/>
    <xf numFmtId="0" fontId="29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4" fontId="34" fillId="2" borderId="4" xfId="0" applyNumberFormat="1" applyFont="1" applyFill="1" applyBorder="1"/>
    <xf numFmtId="2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4" fontId="34" fillId="2" borderId="4" xfId="0" applyNumberFormat="1" applyFont="1" applyFill="1" applyBorder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173181</xdr:colOff>
      <xdr:row>1</xdr:row>
      <xdr:rowOff>51955</xdr:rowOff>
    </xdr:from>
    <xdr:to>
      <xdr:col>17</xdr:col>
      <xdr:colOff>833254</xdr:colOff>
      <xdr:row>4</xdr:row>
      <xdr:rowOff>323295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5E8A17-F6AD-4615-99ED-D04B587D5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54863" y="51955"/>
          <a:ext cx="2149436" cy="2089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350"/>
  <sheetViews>
    <sheetView tabSelected="1" view="pageBreakPreview" topLeftCell="A2" zoomScale="55" zoomScaleNormal="70" zoomScaleSheetLayoutView="55" workbookViewId="0">
      <selection activeCell="A6" sqref="A6:R6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4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5" s="1" customFormat="1" hidden="1" x14ac:dyDescent="0.2">
      <c r="F1" s="2"/>
      <c r="G1" s="2"/>
      <c r="H1" s="2"/>
      <c r="I1" s="12"/>
      <c r="J1" s="3"/>
    </row>
    <row r="2" spans="1:25" s="1" customFormat="1" ht="72" customHeight="1" x14ac:dyDescent="0.7">
      <c r="A2" s="74" t="s">
        <v>26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25"/>
      <c r="T2" s="25"/>
      <c r="U2" s="25"/>
      <c r="V2" s="25"/>
      <c r="W2" s="25"/>
      <c r="X2" s="25"/>
      <c r="Y2" s="25"/>
    </row>
    <row r="3" spans="1:25" s="1" customFormat="1" ht="24.75" customHeight="1" x14ac:dyDescent="0.2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25" s="1" customFormat="1" ht="46.5" customHeight="1" x14ac:dyDescent="0.2">
      <c r="A4" s="80" t="s">
        <v>29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25" s="1" customFormat="1" ht="26.25" customHeight="1" x14ac:dyDescent="0.2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25" s="48" customFormat="1" ht="57" customHeight="1" x14ac:dyDescent="0.7">
      <c r="A6" s="71" t="s">
        <v>40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3"/>
    </row>
    <row r="7" spans="1:25" s="53" customFormat="1" ht="54" customHeight="1" x14ac:dyDescent="0.2">
      <c r="A7" s="63" t="s">
        <v>17</v>
      </c>
      <c r="B7" s="70" t="s">
        <v>14</v>
      </c>
      <c r="C7" s="77" t="s">
        <v>25</v>
      </c>
      <c r="D7" s="70" t="s">
        <v>19</v>
      </c>
      <c r="E7" s="70" t="s">
        <v>22</v>
      </c>
      <c r="F7" s="70" t="s">
        <v>18</v>
      </c>
      <c r="G7" s="63" t="s">
        <v>15</v>
      </c>
      <c r="H7" s="63" t="s">
        <v>30</v>
      </c>
      <c r="I7" s="64" t="s">
        <v>10</v>
      </c>
      <c r="J7" s="70" t="s">
        <v>8</v>
      </c>
      <c r="K7" s="70"/>
      <c r="L7" s="70"/>
      <c r="M7" s="70"/>
      <c r="N7" s="70"/>
      <c r="O7" s="70"/>
      <c r="P7" s="63" t="s">
        <v>1</v>
      </c>
      <c r="Q7" s="63"/>
      <c r="R7" s="63" t="s">
        <v>16</v>
      </c>
      <c r="T7" s="54"/>
    </row>
    <row r="8" spans="1:25" s="53" customFormat="1" ht="56.25" customHeight="1" x14ac:dyDescent="0.2">
      <c r="A8" s="63"/>
      <c r="B8" s="70"/>
      <c r="C8" s="78"/>
      <c r="D8" s="70"/>
      <c r="E8" s="70"/>
      <c r="F8" s="70"/>
      <c r="G8" s="63"/>
      <c r="H8" s="63"/>
      <c r="I8" s="64"/>
      <c r="J8" s="63" t="s">
        <v>12</v>
      </c>
      <c r="K8" s="63"/>
      <c r="L8" s="69" t="s">
        <v>9</v>
      </c>
      <c r="M8" s="63" t="s">
        <v>13</v>
      </c>
      <c r="N8" s="63"/>
      <c r="O8" s="63" t="s">
        <v>11</v>
      </c>
      <c r="P8" s="63" t="s">
        <v>3</v>
      </c>
      <c r="Q8" s="63" t="s">
        <v>0</v>
      </c>
      <c r="R8" s="63"/>
    </row>
    <row r="9" spans="1:25" s="53" customFormat="1" ht="64.5" customHeight="1" x14ac:dyDescent="0.2">
      <c r="A9" s="63"/>
      <c r="B9" s="70"/>
      <c r="C9" s="79"/>
      <c r="D9" s="70"/>
      <c r="E9" s="70"/>
      <c r="F9" s="70"/>
      <c r="G9" s="63"/>
      <c r="H9" s="63"/>
      <c r="I9" s="64"/>
      <c r="J9" s="55" t="s">
        <v>4</v>
      </c>
      <c r="K9" s="52" t="s">
        <v>5</v>
      </c>
      <c r="L9" s="69"/>
      <c r="M9" s="52" t="s">
        <v>6</v>
      </c>
      <c r="N9" s="52" t="s">
        <v>7</v>
      </c>
      <c r="O9" s="63"/>
      <c r="P9" s="63"/>
      <c r="Q9" s="63"/>
      <c r="R9" s="63"/>
    </row>
    <row r="10" spans="1:25" s="51" customFormat="1" ht="126" x14ac:dyDescent="0.5">
      <c r="A10" s="49">
        <v>1</v>
      </c>
      <c r="B10" s="56" t="s">
        <v>35</v>
      </c>
      <c r="C10" s="56" t="s">
        <v>36</v>
      </c>
      <c r="D10" s="56" t="s">
        <v>37</v>
      </c>
      <c r="E10" s="56" t="s">
        <v>38</v>
      </c>
      <c r="F10" s="57" t="s">
        <v>39</v>
      </c>
      <c r="G10" s="58">
        <v>20000</v>
      </c>
      <c r="H10" s="50"/>
      <c r="I10" s="59">
        <v>0</v>
      </c>
      <c r="J10" s="59">
        <f>G10*2.87/100</f>
        <v>574</v>
      </c>
      <c r="K10" s="59">
        <f>G10*7.1/100</f>
        <v>1420</v>
      </c>
      <c r="L10" s="60">
        <f>+G10*1.1%</f>
        <v>220.00000000000003</v>
      </c>
      <c r="M10" s="59">
        <f>G10*3.04/100</f>
        <v>608</v>
      </c>
      <c r="N10" s="59">
        <f>G10*7.09/100</f>
        <v>1418</v>
      </c>
      <c r="O10" s="61">
        <v>0</v>
      </c>
      <c r="P10" s="59">
        <f>I10+J10+M10+O10</f>
        <v>1182</v>
      </c>
      <c r="Q10" s="59">
        <f t="shared" ref="Q10" si="0">K10+L10+N10</f>
        <v>3058</v>
      </c>
      <c r="R10" s="62">
        <f>G10-P10</f>
        <v>18818</v>
      </c>
    </row>
    <row r="11" spans="1:25" s="1" customFormat="1" ht="34.5" customHeight="1" x14ac:dyDescent="0.2">
      <c r="A11" s="75" t="s">
        <v>21</v>
      </c>
      <c r="B11" s="75"/>
      <c r="C11" s="75"/>
      <c r="D11" s="75"/>
      <c r="E11" s="75"/>
      <c r="F11" s="26"/>
      <c r="G11" s="28">
        <f t="shared" ref="G11:R11" si="1">SUM(G10:G10)</f>
        <v>20000</v>
      </c>
      <c r="H11" s="28"/>
      <c r="I11" s="28">
        <f t="shared" si="1"/>
        <v>0</v>
      </c>
      <c r="J11" s="28">
        <f t="shared" si="1"/>
        <v>574</v>
      </c>
      <c r="K11" s="28">
        <f t="shared" si="1"/>
        <v>1420</v>
      </c>
      <c r="L11" s="28">
        <f t="shared" si="1"/>
        <v>220.00000000000003</v>
      </c>
      <c r="M11" s="28">
        <f t="shared" si="1"/>
        <v>608</v>
      </c>
      <c r="N11" s="28">
        <f t="shared" si="1"/>
        <v>1418</v>
      </c>
      <c r="O11" s="28">
        <f t="shared" si="1"/>
        <v>0</v>
      </c>
      <c r="P11" s="28">
        <f t="shared" si="1"/>
        <v>1182</v>
      </c>
      <c r="Q11" s="28">
        <f t="shared" si="1"/>
        <v>3058</v>
      </c>
      <c r="R11" s="28">
        <f t="shared" si="1"/>
        <v>18818</v>
      </c>
    </row>
    <row r="12" spans="1:25" s="1" customFormat="1" ht="35.1" customHeight="1" x14ac:dyDescent="0.2">
      <c r="A12" s="76" t="s">
        <v>20</v>
      </c>
      <c r="B12" s="76"/>
      <c r="C12" s="76"/>
      <c r="D12" s="76"/>
      <c r="E12" s="76"/>
      <c r="F12" s="27"/>
      <c r="G12" s="29">
        <f>SUM(G11)</f>
        <v>20000</v>
      </c>
      <c r="H12" s="29">
        <f>+H10</f>
        <v>0</v>
      </c>
      <c r="I12" s="29">
        <f t="shared" ref="I12:Q12" si="2">SUM(I11)</f>
        <v>0</v>
      </c>
      <c r="J12" s="29">
        <f t="shared" si="2"/>
        <v>574</v>
      </c>
      <c r="K12" s="29">
        <f t="shared" si="2"/>
        <v>1420</v>
      </c>
      <c r="L12" s="29">
        <f t="shared" si="2"/>
        <v>220.00000000000003</v>
      </c>
      <c r="M12" s="29">
        <f t="shared" si="2"/>
        <v>608</v>
      </c>
      <c r="N12" s="29">
        <f t="shared" si="2"/>
        <v>1418</v>
      </c>
      <c r="O12" s="29">
        <f>SUM(O11)</f>
        <v>0</v>
      </c>
      <c r="P12" s="29">
        <f t="shared" si="2"/>
        <v>1182</v>
      </c>
      <c r="Q12" s="29">
        <f t="shared" si="2"/>
        <v>3058</v>
      </c>
      <c r="R12" s="29">
        <f>SUM(R11)</f>
        <v>18818</v>
      </c>
    </row>
    <row r="13" spans="1:25" s="16" customFormat="1" ht="24" customHeight="1" x14ac:dyDescent="0.2">
      <c r="A13" s="42"/>
      <c r="B13" s="43"/>
      <c r="C13" s="43"/>
      <c r="D13" s="43"/>
      <c r="E13" s="44"/>
      <c r="F13" s="15"/>
      <c r="G13" s="17"/>
      <c r="H13" s="17"/>
      <c r="I13" s="19"/>
      <c r="J13" s="20"/>
      <c r="K13" s="20"/>
      <c r="L13" s="21"/>
      <c r="M13" s="19"/>
      <c r="N13" s="19"/>
      <c r="O13" s="19"/>
      <c r="P13" s="19"/>
      <c r="Q13" s="17"/>
      <c r="R13" s="17"/>
    </row>
    <row r="14" spans="1:25" s="16" customFormat="1" ht="24" customHeight="1" x14ac:dyDescent="0.2">
      <c r="A14" s="45" t="s">
        <v>2</v>
      </c>
      <c r="B14" s="46"/>
      <c r="C14" s="46"/>
      <c r="D14" s="46"/>
      <c r="E14" s="47"/>
      <c r="F14" s="40"/>
      <c r="G14" s="24" t="s">
        <v>23</v>
      </c>
      <c r="H14" s="24"/>
      <c r="I14" s="24" t="s">
        <v>31</v>
      </c>
      <c r="J14" s="20"/>
      <c r="K14" s="20"/>
      <c r="L14" s="21"/>
      <c r="M14" s="19"/>
      <c r="N14" s="19"/>
      <c r="O14" s="19"/>
      <c r="P14" s="19"/>
      <c r="Q14" s="17"/>
      <c r="R14" s="17"/>
    </row>
    <row r="15" spans="1:25" s="16" customFormat="1" ht="24" customHeight="1" x14ac:dyDescent="0.3">
      <c r="A15" s="47" t="s">
        <v>24</v>
      </c>
      <c r="B15" s="46"/>
      <c r="C15" s="46"/>
      <c r="D15" s="46"/>
      <c r="E15" s="47"/>
      <c r="F15" s="40"/>
      <c r="G15" s="20"/>
      <c r="H15" s="20"/>
      <c r="I15" s="41"/>
      <c r="J15" s="41" t="s">
        <v>32</v>
      </c>
      <c r="K15" s="22"/>
      <c r="L15" s="20"/>
      <c r="M15" s="21"/>
      <c r="N15" s="20"/>
      <c r="O15" s="20"/>
      <c r="P15" s="20"/>
      <c r="Q15" s="20"/>
      <c r="R15" s="17"/>
    </row>
    <row r="16" spans="1:25" s="16" customFormat="1" ht="24" customHeight="1" x14ac:dyDescent="0.2">
      <c r="A16" s="47" t="s">
        <v>27</v>
      </c>
      <c r="B16" s="46"/>
      <c r="C16" s="46"/>
      <c r="D16" s="46"/>
      <c r="E16" s="47"/>
      <c r="F16" s="40"/>
      <c r="G16" s="40"/>
      <c r="H16" s="40"/>
      <c r="I16" s="23"/>
      <c r="J16" s="23" t="s">
        <v>33</v>
      </c>
      <c r="K16" s="34"/>
      <c r="L16" s="35"/>
      <c r="M16" s="35"/>
      <c r="N16" s="35"/>
      <c r="O16" s="35"/>
      <c r="P16" s="36"/>
      <c r="Q16" s="35"/>
      <c r="R16" s="37"/>
    </row>
    <row r="17" spans="1:18" s="16" customFormat="1" ht="24" customHeight="1" x14ac:dyDescent="0.2">
      <c r="A17" s="47" t="s">
        <v>28</v>
      </c>
      <c r="B17" s="46"/>
      <c r="C17" s="46"/>
      <c r="D17" s="46"/>
      <c r="E17" s="47"/>
      <c r="F17" s="40"/>
      <c r="G17" s="19"/>
      <c r="H17" s="19"/>
      <c r="I17" s="38"/>
      <c r="J17" s="30"/>
      <c r="K17" s="31"/>
      <c r="L17" s="32"/>
      <c r="M17" s="31"/>
      <c r="N17" s="31"/>
      <c r="O17" s="32"/>
      <c r="P17" s="33"/>
      <c r="Q17" s="39"/>
      <c r="R17" s="37"/>
    </row>
    <row r="18" spans="1:18" s="16" customFormat="1" ht="24" customHeight="1" x14ac:dyDescent="0.2">
      <c r="A18" s="47" t="s">
        <v>34</v>
      </c>
      <c r="B18" s="46"/>
      <c r="C18" s="46"/>
      <c r="D18" s="46"/>
      <c r="E18" s="47"/>
      <c r="F18" s="40"/>
      <c r="G18" s="40"/>
      <c r="H18" s="40"/>
      <c r="I18" s="23"/>
      <c r="J18" s="22"/>
      <c r="K18" s="21"/>
      <c r="L18" s="19"/>
      <c r="M18" s="21"/>
      <c r="N18" s="21"/>
      <c r="O18" s="21"/>
      <c r="P18" s="21"/>
      <c r="Q18" s="18"/>
      <c r="R18" s="18"/>
    </row>
    <row r="19" spans="1:18" s="1" customFormat="1" ht="24" customHeight="1" x14ac:dyDescent="0.2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8"/>
      <c r="N19" s="8"/>
      <c r="O19" s="8"/>
      <c r="P19" s="8"/>
      <c r="Q19" s="8"/>
      <c r="R19" s="8"/>
    </row>
    <row r="20" spans="1:18" s="1" customFormat="1" ht="24" customHeight="1" x14ac:dyDescent="0.2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8"/>
      <c r="N20" s="8"/>
      <c r="O20" s="8"/>
      <c r="P20" s="8"/>
      <c r="Q20" s="8"/>
      <c r="R20" s="8"/>
    </row>
    <row r="21" spans="1:18" s="1" customFormat="1" ht="24" customHeight="1" x14ac:dyDescent="0.2">
      <c r="B21" s="2"/>
      <c r="C21" s="2"/>
      <c r="D21" s="2"/>
      <c r="F21" s="2"/>
      <c r="G21" s="2"/>
      <c r="H21" s="2"/>
      <c r="I21" s="12"/>
      <c r="J21" s="3"/>
      <c r="K21" s="8"/>
      <c r="M21" s="8"/>
      <c r="N21" s="8"/>
      <c r="O21" s="8"/>
      <c r="P21" s="8"/>
      <c r="Q21" s="8"/>
      <c r="R21" s="8"/>
    </row>
    <row r="22" spans="1:18" s="1" customFormat="1" ht="24" customHeight="1" x14ac:dyDescent="0.2">
      <c r="B22" s="2"/>
      <c r="C22" s="2"/>
      <c r="D22" s="2"/>
      <c r="F22" s="2"/>
      <c r="G22" s="2"/>
      <c r="H22" s="2"/>
      <c r="I22" s="12"/>
      <c r="J22" s="3"/>
      <c r="K22" s="8"/>
      <c r="M22" s="8"/>
      <c r="N22" s="8"/>
      <c r="O22" s="8"/>
      <c r="P22" s="8"/>
      <c r="Q22" s="8"/>
      <c r="R22" s="8"/>
    </row>
    <row r="23" spans="1:18" s="1" customFormat="1" ht="24" customHeight="1" x14ac:dyDescent="0.2">
      <c r="A23" s="4"/>
      <c r="B23" s="2"/>
      <c r="C23" s="2"/>
      <c r="D23" s="2"/>
      <c r="F23" s="2"/>
      <c r="G23" s="2"/>
      <c r="H23" s="2"/>
      <c r="I23" s="12"/>
      <c r="J23" s="3"/>
      <c r="K23" s="8"/>
      <c r="M23" s="8"/>
      <c r="P23" s="8"/>
      <c r="Q23" s="8"/>
      <c r="R23" s="8"/>
    </row>
    <row r="24" spans="1:18" s="1" customFormat="1" ht="24" customHeight="1" x14ac:dyDescent="0.2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</row>
    <row r="25" spans="1:18" s="1" customFormat="1" ht="24" customHeight="1" x14ac:dyDescent="0.2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</row>
    <row r="26" spans="1:18" s="1" customFormat="1" ht="24" customHeight="1" x14ac:dyDescent="0.2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</row>
    <row r="27" spans="1:18" s="1" customFormat="1" ht="24" customHeight="1" x14ac:dyDescent="0.2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</row>
    <row r="28" spans="1:18" s="1" customFormat="1" ht="24" customHeight="1" x14ac:dyDescent="0.2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</row>
    <row r="29" spans="1:18" s="1" customFormat="1" ht="15.75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</row>
    <row r="30" spans="1:18" s="1" customFormat="1" ht="15.75" x14ac:dyDescent="0.2">
      <c r="A30" s="4"/>
      <c r="B30" s="4"/>
      <c r="C30" s="4"/>
      <c r="D30" s="4"/>
      <c r="E30" s="4"/>
      <c r="F30" s="5"/>
      <c r="G30" s="5"/>
      <c r="H30" s="5"/>
      <c r="I30" s="13"/>
      <c r="J30" s="6"/>
      <c r="K30" s="4"/>
      <c r="L30" s="4"/>
      <c r="M30" s="4"/>
      <c r="N30" s="4"/>
      <c r="O30" s="4"/>
      <c r="P30" s="4"/>
      <c r="Q30" s="4"/>
      <c r="R30" s="4"/>
    </row>
    <row r="31" spans="1:18" s="1" customFormat="1" ht="15.75" x14ac:dyDescent="0.2">
      <c r="A31" s="4"/>
      <c r="B31" s="4"/>
      <c r="C31" s="4"/>
      <c r="D31" s="4"/>
      <c r="E31" s="4"/>
      <c r="F31" s="5"/>
      <c r="G31" s="5"/>
      <c r="H31" s="5"/>
      <c r="I31" s="13"/>
      <c r="J31" s="6"/>
      <c r="K31" s="4"/>
      <c r="L31" s="4"/>
      <c r="M31" s="4"/>
      <c r="N31" s="4"/>
      <c r="O31" s="4"/>
      <c r="P31" s="4"/>
      <c r="Q31" s="4"/>
      <c r="R31" s="4"/>
    </row>
    <row r="32" spans="1:18" s="1" customFormat="1" ht="15.75" x14ac:dyDescent="0.2">
      <c r="A32" s="4"/>
      <c r="B32" s="4"/>
      <c r="C32" s="4"/>
      <c r="D32" s="4"/>
      <c r="E32" s="4"/>
      <c r="F32" s="5"/>
      <c r="G32" s="5"/>
      <c r="H32" s="5"/>
      <c r="I32" s="13"/>
      <c r="J32" s="6"/>
      <c r="K32" s="4"/>
      <c r="L32" s="4"/>
      <c r="M32" s="4"/>
      <c r="N32" s="4"/>
      <c r="O32" s="4"/>
      <c r="P32" s="4"/>
      <c r="Q32" s="4"/>
      <c r="R32" s="4"/>
    </row>
    <row r="33" spans="1:18" s="1" customFormat="1" ht="15.75" x14ac:dyDescent="0.2">
      <c r="A33" s="4"/>
      <c r="B33" s="4"/>
      <c r="C33" s="4"/>
      <c r="D33" s="4"/>
      <c r="E33" s="4"/>
      <c r="F33" s="5"/>
      <c r="G33" s="5"/>
      <c r="H33" s="5"/>
      <c r="I33" s="13"/>
      <c r="J33" s="6"/>
      <c r="K33" s="4"/>
      <c r="L33" s="4"/>
      <c r="M33" s="4"/>
      <c r="N33" s="4"/>
      <c r="O33" s="4"/>
      <c r="P33" s="4"/>
      <c r="Q33" s="4"/>
      <c r="R33" s="4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x14ac:dyDescent="0.2">
      <c r="F36" s="2"/>
      <c r="G36" s="2"/>
      <c r="H36" s="2"/>
      <c r="I36" s="12"/>
      <c r="J36" s="3"/>
    </row>
    <row r="37" spans="1:18" s="1" customFormat="1" x14ac:dyDescent="0.2">
      <c r="F37" s="2"/>
      <c r="G37" s="2"/>
      <c r="H37" s="2"/>
      <c r="I37" s="12"/>
      <c r="J37" s="3"/>
    </row>
    <row r="38" spans="1:18" s="1" customFormat="1" x14ac:dyDescent="0.2">
      <c r="F38" s="2"/>
      <c r="G38" s="2"/>
      <c r="H38" s="2"/>
      <c r="I38" s="12"/>
      <c r="J38" s="3"/>
    </row>
    <row r="39" spans="1:18" s="1" customFormat="1" x14ac:dyDescent="0.2">
      <c r="F39" s="2"/>
      <c r="G39" s="2"/>
      <c r="H39" s="2"/>
      <c r="I39" s="12"/>
      <c r="J39" s="3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</sheetData>
  <mergeCells count="32">
    <mergeCell ref="A6:R6"/>
    <mergeCell ref="A2:R3"/>
    <mergeCell ref="A11:E11"/>
    <mergeCell ref="A12:E12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  <mergeCell ref="A7:A9"/>
    <mergeCell ref="G7:G9"/>
    <mergeCell ref="I7:I9"/>
    <mergeCell ref="A29:R29"/>
    <mergeCell ref="A25:R25"/>
    <mergeCell ref="A27:R27"/>
    <mergeCell ref="A26:R26"/>
    <mergeCell ref="A19:L19"/>
    <mergeCell ref="A28:R28"/>
    <mergeCell ref="A24:R24"/>
    <mergeCell ref="A20:L20"/>
    <mergeCell ref="Q8:Q9"/>
    <mergeCell ref="O8:O9"/>
    <mergeCell ref="L8:L9"/>
    <mergeCell ref="P8:P9"/>
    <mergeCell ref="B7:B9"/>
    <mergeCell ref="H7:H9"/>
  </mergeCells>
  <phoneticPr fontId="2" type="noConversion"/>
  <printOptions horizontalCentered="1"/>
  <pageMargins left="0.25" right="0.25" top="0.75" bottom="0.75" header="0.3" footer="0.3"/>
  <pageSetup paperSize="5" scale="35" fitToHeight="0" orientation="landscape" r:id="rId1"/>
  <headerFooter alignWithMargins="0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2024-02-02T13:34:36Z</cp:lastPrinted>
  <dcterms:created xsi:type="dcterms:W3CDTF">2006-07-11T17:39:34Z</dcterms:created>
  <dcterms:modified xsi:type="dcterms:W3CDTF">2024-03-04T14:16:26Z</dcterms:modified>
</cp:coreProperties>
</file>