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17801E55-B888-47F3-ACAB-04FA2832396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<sst xmlns="http://schemas.openxmlformats.org/spreadsheetml/2006/main" count="73" uniqueCount="53">
  <si>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</si>
  <si>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</si>
  <si>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</si>
  <si>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</si>
  <si>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</si>
  <si>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</si>
  <si>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</si>
  <si>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</si>
  <si>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</si>
  <si>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</si>
  <si>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</si>
  <si>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</si>
  <si>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</si>
  <si>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</si>
  <si>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</si>
  <si>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</si>
  <si>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</si>
  <si>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</si>
  <si>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</si>
  <si>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</si>
  <si>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</si>
  <si>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</si>
  <si>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</si>
  <si>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</si>
  <si>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</si>
  <si>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</si>
  <si>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</si>
  <si>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</si>
  <si>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</si>
  <si>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</si>
  <si>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</si>
  <si>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</si>
  <si>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</si>
  <si>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</si>
  <si>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</si>
  <si>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</si>
  <si>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</si>
  <si>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</si>
  <si>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</si>
  <si>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</si>
  <si>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 xml:space="preserve"> (2*) Salario cotizable hasta RD$30,332.00, deducción directa de la declaración TSS del SUIRPLUS.</t>
  </si>
  <si>
    <t>(3*) Salario cotizable hasta RD$75,830.00, deducción directa de la declaración TSS del SUIRPLUS.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</si>
  <si>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</si>
  <si>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</si>
  <si>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</si>
  <si>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</si>
  <si>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</si>
  <si>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</si>
  <si>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</si>
  <si>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</si>
  <si>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</si>
  <si>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(4*) Deducción directa declaración TSS del SUIRPLUS por registro de dependientes adicionales al SDSS. RD$1,190.12 por cada dependiente adicional registrado.</t>
  </si>
  <si>
    <t>Correspondiente al mes de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</si>
</sst>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E10" sqref="E10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47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48</v>
      </c>
      <c r="D11" s="25" t="s">
        <v>32</v>
      </c>
      <c r="E11" s="24" t="s">
        <v>43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62400*1.1%</f>
        <v>686.40000000000009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12038.4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48</v>
      </c>
      <c r="D12" s="25" t="s">
        <v>32</v>
      </c>
      <c r="E12" s="24" t="s">
        <v>44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62400*1.1%</f>
        <v>686.40000000000009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10619.4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48</v>
      </c>
      <c r="D13" s="25" t="s">
        <v>32</v>
      </c>
      <c r="E13" s="24" t="s">
        <v>44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686.40000000000009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10619.4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48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48</v>
      </c>
      <c r="D15" s="25" t="s">
        <v>32</v>
      </c>
      <c r="E15" s="24" t="s">
        <v>45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48</v>
      </c>
      <c r="D16" s="25" t="s">
        <v>32</v>
      </c>
      <c r="E16" s="24" t="s">
        <v>46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62400*1.1%</f>
        <v>686.40000000000009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12038.4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48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111" t="s">
        <v>30</v>
      </c>
      <c r="B18" s="112"/>
      <c r="C18" s="112"/>
      <c r="D18" s="112"/>
      <c r="E18" s="113"/>
      <c r="F18" s="39"/>
      <c r="G18" s="40">
        <f t="shared" ref="G18:Q18" si="9">SUM(G11:G17)</f>
        <v>423000</v>
      </c>
      <c r="H18" s="40">
        <f t="shared" si="9"/>
        <v>27847.589999999997</v>
      </c>
      <c r="I18" s="40">
        <f t="shared" si="9"/>
        <v>12140.1</v>
      </c>
      <c r="J18" s="40">
        <f t="shared" si="9"/>
        <v>30033</v>
      </c>
      <c r="K18" s="40">
        <f t="shared" si="9"/>
        <v>4098.6000000000004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1350.12</v>
      </c>
      <c r="O18" s="40">
        <f t="shared" si="9"/>
        <v>54197.009999999987</v>
      </c>
      <c r="P18" s="40">
        <f t="shared" si="9"/>
        <v>64122.3</v>
      </c>
      <c r="Q18" s="40">
        <f t="shared" si="9"/>
        <v>368802.99000000005</v>
      </c>
      <c r="R18" s="4"/>
      <c r="S18" s="4"/>
      <c r="T18" s="4"/>
      <c r="U18" s="4"/>
    </row>
    <row r="19" spans="1:111" s="1" customFormat="1" ht="51.75" customHeight="1" thickBot="1" x14ac:dyDescent="0.25">
      <c r="A19" s="114" t="s">
        <v>20</v>
      </c>
      <c r="B19" s="115"/>
      <c r="C19" s="115"/>
      <c r="D19" s="115"/>
      <c r="E19" s="116"/>
      <c r="F19" s="41"/>
      <c r="G19" s="42">
        <f>SUM(G18)</f>
        <v>423000</v>
      </c>
      <c r="H19" s="42">
        <f t="shared" ref="H19:Q19" si="10">SUM(H18)</f>
        <v>27847.589999999997</v>
      </c>
      <c r="I19" s="42">
        <f t="shared" si="10"/>
        <v>12140.1</v>
      </c>
      <c r="J19" s="42">
        <f t="shared" si="10"/>
        <v>30033</v>
      </c>
      <c r="K19" s="42">
        <f t="shared" si="10"/>
        <v>4098.6000000000004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1350.12</v>
      </c>
      <c r="O19" s="42">
        <f t="shared" si="10"/>
        <v>54197.009999999987</v>
      </c>
      <c r="P19" s="42">
        <f t="shared" si="10"/>
        <v>64122.3</v>
      </c>
      <c r="Q19" s="42">
        <f t="shared" si="10"/>
        <v>368802.99000000005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50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107" t="s">
        <v>42</v>
      </c>
      <c r="B24" s="107"/>
      <c r="C24" s="107"/>
      <c r="D24" s="107"/>
      <c r="E24" s="107"/>
      <c r="F24" s="107"/>
      <c r="G24" s="107"/>
      <c r="H24" s="107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41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110" t="s">
        <v>51</v>
      </c>
      <c r="B27" s="110"/>
      <c r="C27" s="110"/>
      <c r="D27" s="110"/>
      <c r="E27" s="110"/>
      <c r="F27" s="110"/>
      <c r="G27" s="110"/>
      <c r="H27" s="110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24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C8:C10"/>
    <mergeCell ref="D8:D10"/>
    <mergeCell ref="F8:F10"/>
    <mergeCell ref="A27:H27"/>
    <mergeCell ref="A24:H24"/>
    <mergeCell ref="A18:E18"/>
    <mergeCell ref="A19:E19"/>
    <mergeCell ref="A38:Q38"/>
    <mergeCell ref="A34:Q34"/>
    <mergeCell ref="A36:Q36"/>
    <mergeCell ref="A35:Q35"/>
    <mergeCell ref="A28:K28"/>
    <mergeCell ref="A37:Q37"/>
    <mergeCell ref="A33:Q33"/>
    <mergeCell ref="A29:K29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2021-08-31T16:53:59Z</cp:lastPrinted>
  <dcterms:created xsi:type="dcterms:W3CDTF">2006-07-11T17:39:34Z</dcterms:created>
  <dcterms:modified xsi:type="dcterms:W3CDTF">2021-12-07T13:46:34Z</dcterms:modified>
</cp:coreProperties>
</file>