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WCITRIXFS01.tss2.gov.do\Profiles\biosaity_lorenzo\Desktop\Estados publ\"/>
    </mc:Choice>
  </mc:AlternateContent>
  <xr:revisionPtr revIDLastSave="0" documentId="13_ncr:1_{51C19B04-F860-4FCB-8CD2-5332E04BE9AC}" xr6:coauthVersionLast="45" xr6:coauthVersionMax="45" xr10:uidLastSave="{00000000-0000-0000-0000-000000000000}"/>
  <bookViews>
    <workbookView xWindow="-120" yWindow="-120" windowWidth="29040" windowHeight="15840" xr2:uid="{93BD3619-4E88-4F73-8D90-80118C22519B}"/>
  </bookViews>
  <sheets>
    <sheet name="PAGOS REALIZADOS " sheetId="1" r:id="rId1"/>
  </sheets>
  <definedNames>
    <definedName name="_xlnm.Print_Area" localSheetId="0">'PAGOS REALIZADOS '!$A$1:$G$61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1" i="1" l="1"/>
  <c r="E61" i="1"/>
  <c r="D61" i="1"/>
  <c r="C61" i="1"/>
  <c r="B61" i="1"/>
  <c r="G61" i="1"/>
</calcChain>
</file>

<file path=xl/sharedStrings.xml><?xml version="1.0" encoding="utf-8"?>
<sst xmlns="http://schemas.openxmlformats.org/spreadsheetml/2006/main" count="75" uniqueCount="70">
  <si>
    <t>Tesorería de la Seguridad Social</t>
  </si>
  <si>
    <t xml:space="preserve">Detalle de los Pagos Realizados </t>
  </si>
  <si>
    <t>Del 1ro de enero al 31 de octubre de 2023</t>
  </si>
  <si>
    <t>A.- Seguro de Vejez Discapacidad y Sobrevivencia</t>
  </si>
  <si>
    <t>Cuenta Personal</t>
  </si>
  <si>
    <t>Cotización   Voluntaria</t>
  </si>
  <si>
    <t>Seguro de Vida</t>
  </si>
  <si>
    <t xml:space="preserve">Comisión </t>
  </si>
  <si>
    <t>Fondo de Solidaridad Social</t>
  </si>
  <si>
    <t>TOTAL</t>
  </si>
  <si>
    <t>AFP Siembra</t>
  </si>
  <si>
    <t>AFP Reservas</t>
  </si>
  <si>
    <t>AFP Scotia Crecer</t>
  </si>
  <si>
    <t xml:space="preserve">AFP  Popular </t>
  </si>
  <si>
    <t>AFP Romana</t>
  </si>
  <si>
    <t>AFP Atlantico</t>
  </si>
  <si>
    <t>AFP JMMB BDI SA</t>
  </si>
  <si>
    <t>Plan Sustitutivo del Banco Central</t>
  </si>
  <si>
    <t>Plan Sustitutivo del Banco del Reservas</t>
  </si>
  <si>
    <t>Ministerio de Hacienda</t>
  </si>
  <si>
    <t>Autoseguro IDSS</t>
  </si>
  <si>
    <t>Fondo de Pension INABIMA</t>
  </si>
  <si>
    <t xml:space="preserve">Superintendencia de pensiones </t>
  </si>
  <si>
    <t>Operación TSS</t>
  </si>
  <si>
    <t>Operación DIDA</t>
  </si>
  <si>
    <t xml:space="preserve"> </t>
  </si>
  <si>
    <t>Total:</t>
  </si>
  <si>
    <t>B- Seguro de Riesgos Laborales</t>
  </si>
  <si>
    <t>Prestaciones A Beneficiado</t>
  </si>
  <si>
    <t>IDOPPRIL ( Prestaciones a Beneficiarios)</t>
  </si>
  <si>
    <t xml:space="preserve"> SISALRIL  (Comisión)</t>
  </si>
  <si>
    <t>AFP Reservas (Recargos e Intereses SRL)</t>
  </si>
  <si>
    <t>C- Seguro Familiar de Salud</t>
  </si>
  <si>
    <t>Cuidado de la Salud de las Personas</t>
  </si>
  <si>
    <t>Accidentes de   Tránsito</t>
  </si>
  <si>
    <t>Estancias Infantiles</t>
  </si>
  <si>
    <t>Subsidios</t>
  </si>
  <si>
    <t>Comisión</t>
  </si>
  <si>
    <t>ARS CMD</t>
  </si>
  <si>
    <t>ARS CMD  Pensionados Sector Salud</t>
  </si>
  <si>
    <t>ARS/APS</t>
  </si>
  <si>
    <t>ARS-SIMAG-Serv. Igualas Medicas Abel González</t>
  </si>
  <si>
    <t>Grupo Médico Asociado</t>
  </si>
  <si>
    <t>ARS DR Yunén</t>
  </si>
  <si>
    <t>ARS Universal</t>
  </si>
  <si>
    <t>ARS Monumental</t>
  </si>
  <si>
    <t>ARS Futuro</t>
  </si>
  <si>
    <t>ARS PRIMERA (Antigua Humano)</t>
  </si>
  <si>
    <t>ARS SEMUNASED</t>
  </si>
  <si>
    <t>ARS ASEMAP -Servicios Medico Amor y Paz</t>
  </si>
  <si>
    <t>ARS SEMMA</t>
  </si>
  <si>
    <t>ARS SEMMA   Pensionados de Hacienda</t>
  </si>
  <si>
    <t>ARS Renacer</t>
  </si>
  <si>
    <t xml:space="preserve">ARS MAPFRE SALUD </t>
  </si>
  <si>
    <t>ARS Plan Salud</t>
  </si>
  <si>
    <t>ARS SENASA</t>
  </si>
  <si>
    <t>ARS SENASA Pensionados de Hacienda</t>
  </si>
  <si>
    <t>ARS SENASA Pensionados de Policía Nacional</t>
  </si>
  <si>
    <t>ARS SENASA Pensionados del Sector Salud</t>
  </si>
  <si>
    <t>ARS SENASA Pensionados de las FF. AA.</t>
  </si>
  <si>
    <t>ARS SENASA Pensionados del Estado Decreto 18-19</t>
  </si>
  <si>
    <t>ARS Salud Segura Pensionados de Hacienda</t>
  </si>
  <si>
    <t>ARS Asistanet (Antigua Constitución)</t>
  </si>
  <si>
    <t>ARS Reservas</t>
  </si>
  <si>
    <t>ARS Meta Salud/SINATRAE</t>
  </si>
  <si>
    <t>Administradora de Estancias Infantiles</t>
  </si>
  <si>
    <t>Consejo Nacional de Estancias Infantiles (CONDEI)</t>
  </si>
  <si>
    <t>SISALRIL  (Subsidios)</t>
  </si>
  <si>
    <t xml:space="preserve">SISALRIL  (Comisión) 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</si>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</sst>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36"/>
      <name val="Century Gothic"/>
      <family val="2"/>
    </font>
    <font>
      <b/>
      <sz val="14"/>
      <name val="Arial"/>
      <family val="2"/>
    </font>
    <font>
      <b/>
      <sz val="24"/>
      <color theme="0"/>
      <name val="Century Gothic"/>
      <family val="2"/>
    </font>
    <font>
      <b/>
      <sz val="18"/>
      <name val="Calibri Light"/>
      <family val="2"/>
    </font>
    <font>
      <b/>
      <sz val="12"/>
      <name val="Arial"/>
      <family val="2"/>
    </font>
    <font>
      <sz val="18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43" fontId="2" fillId="0" borderId="0" xfId="1" applyNumberFormat="1" applyFont="1"/>
    <xf numFmtId="0" fontId="2" fillId="0" borderId="0" xfId="1" applyFont="1"/>
    <xf numFmtId="0" fontId="1" fillId="0" borderId="0" xfId="1"/>
    <xf numFmtId="0" fontId="4" fillId="0" borderId="0" xfId="1" applyFont="1" applyAlignment="1">
      <alignment horizontal="center"/>
    </xf>
    <xf numFmtId="0" fontId="6" fillId="3" borderId="4" xfId="1" applyFont="1" applyFill="1" applyBorder="1" applyAlignment="1">
      <alignment horizontal="left"/>
    </xf>
    <xf numFmtId="0" fontId="6" fillId="3" borderId="5" xfId="1" applyFont="1" applyFill="1" applyBorder="1" applyAlignment="1">
      <alignment horizontal="center" wrapText="1"/>
    </xf>
    <xf numFmtId="0" fontId="6" fillId="3" borderId="5" xfId="1" applyFont="1" applyFill="1" applyBorder="1" applyAlignment="1">
      <alignment horizontal="center"/>
    </xf>
    <xf numFmtId="0" fontId="6" fillId="3" borderId="6" xfId="1" applyFont="1" applyFill="1" applyBorder="1" applyAlignment="1">
      <alignment horizontal="center"/>
    </xf>
    <xf numFmtId="0" fontId="7" fillId="0" borderId="0" xfId="1" applyFont="1"/>
    <xf numFmtId="0" fontId="8" fillId="0" borderId="7" xfId="1" applyFont="1" applyBorder="1" applyAlignment="1">
      <alignment horizontal="left"/>
    </xf>
    <xf numFmtId="43" fontId="8" fillId="0" borderId="8" xfId="2" applyFont="1" applyBorder="1"/>
    <xf numFmtId="43" fontId="8" fillId="4" borderId="8" xfId="2" applyFont="1" applyFill="1" applyBorder="1"/>
    <xf numFmtId="43" fontId="8" fillId="4" borderId="9" xfId="2" applyFont="1" applyFill="1" applyBorder="1"/>
    <xf numFmtId="0" fontId="8" fillId="0" borderId="10" xfId="1" applyFont="1" applyBorder="1" applyAlignment="1">
      <alignment horizontal="left"/>
    </xf>
    <xf numFmtId="43" fontId="8" fillId="0" borderId="11" xfId="2" applyFont="1" applyBorder="1"/>
    <xf numFmtId="43" fontId="8" fillId="4" borderId="11" xfId="2" applyFont="1" applyFill="1" applyBorder="1"/>
    <xf numFmtId="43" fontId="8" fillId="4" borderId="12" xfId="2" applyFont="1" applyFill="1" applyBorder="1"/>
    <xf numFmtId="0" fontId="8" fillId="4" borderId="10" xfId="1" applyFont="1" applyFill="1" applyBorder="1" applyAlignment="1">
      <alignment horizontal="left"/>
    </xf>
    <xf numFmtId="0" fontId="8" fillId="0" borderId="10" xfId="1" applyFont="1" applyBorder="1"/>
    <xf numFmtId="0" fontId="8" fillId="4" borderId="13" xfId="1" applyFont="1" applyFill="1" applyBorder="1"/>
    <xf numFmtId="0" fontId="1" fillId="4" borderId="0" xfId="1" applyFill="1"/>
    <xf numFmtId="0" fontId="6" fillId="5" borderId="13" xfId="1" applyFont="1" applyFill="1" applyBorder="1" applyAlignment="1">
      <alignment horizontal="left"/>
    </xf>
    <xf numFmtId="43" fontId="6" fillId="5" borderId="14" xfId="1" applyNumberFormat="1" applyFont="1" applyFill="1" applyBorder="1"/>
    <xf numFmtId="43" fontId="6" fillId="5" borderId="15" xfId="1" applyNumberFormat="1" applyFont="1" applyFill="1" applyBorder="1"/>
    <xf numFmtId="43" fontId="6" fillId="5" borderId="16" xfId="1" applyNumberFormat="1" applyFont="1" applyFill="1" applyBorder="1"/>
    <xf numFmtId="43" fontId="1" fillId="0" borderId="0" xfId="1" applyNumberFormat="1"/>
    <xf numFmtId="0" fontId="8" fillId="3" borderId="5" xfId="1" applyFont="1" applyFill="1" applyBorder="1"/>
    <xf numFmtId="0" fontId="8" fillId="0" borderId="7" xfId="1" applyFont="1" applyBorder="1"/>
    <xf numFmtId="0" fontId="8" fillId="4" borderId="11" xfId="1" applyFont="1" applyFill="1" applyBorder="1"/>
    <xf numFmtId="43" fontId="8" fillId="0" borderId="12" xfId="2" applyFont="1" applyBorder="1"/>
    <xf numFmtId="0" fontId="8" fillId="4" borderId="17" xfId="1" applyFont="1" applyFill="1" applyBorder="1"/>
    <xf numFmtId="43" fontId="8" fillId="4" borderId="17" xfId="2" applyFont="1" applyFill="1" applyBorder="1"/>
    <xf numFmtId="0" fontId="6" fillId="5" borderId="13" xfId="1" applyFont="1" applyFill="1" applyBorder="1"/>
    <xf numFmtId="43" fontId="6" fillId="5" borderId="18" xfId="2" applyFont="1" applyFill="1" applyBorder="1"/>
    <xf numFmtId="43" fontId="8" fillId="4" borderId="19" xfId="2" applyFont="1" applyFill="1" applyBorder="1"/>
    <xf numFmtId="43" fontId="8" fillId="0" borderId="20" xfId="2" applyFont="1" applyFill="1" applyBorder="1"/>
    <xf numFmtId="43" fontId="8" fillId="0" borderId="20" xfId="1" applyNumberFormat="1" applyFont="1" applyBorder="1"/>
    <xf numFmtId="0" fontId="8" fillId="0" borderId="8" xfId="1" applyFont="1" applyBorder="1"/>
    <xf numFmtId="0" fontId="8" fillId="0" borderId="20" xfId="1" applyFont="1" applyBorder="1"/>
    <xf numFmtId="43" fontId="8" fillId="0" borderId="21" xfId="2" applyFont="1" applyFill="1" applyBorder="1"/>
    <xf numFmtId="43" fontId="8" fillId="0" borderId="17" xfId="2" applyFont="1" applyFill="1" applyBorder="1"/>
    <xf numFmtId="0" fontId="8" fillId="4" borderId="10" xfId="1" applyFont="1" applyFill="1" applyBorder="1"/>
    <xf numFmtId="43" fontId="8" fillId="0" borderId="11" xfId="2" applyFont="1" applyFill="1" applyBorder="1"/>
    <xf numFmtId="0" fontId="8" fillId="0" borderId="11" xfId="1" applyFont="1" applyBorder="1"/>
    <xf numFmtId="43" fontId="8" fillId="4" borderId="17" xfId="2" applyFont="1" applyFill="1" applyBorder="1" applyAlignment="1">
      <alignment horizontal="right"/>
    </xf>
    <xf numFmtId="43" fontId="1" fillId="4" borderId="0" xfId="2" applyFont="1" applyFill="1"/>
    <xf numFmtId="43" fontId="8" fillId="0" borderId="17" xfId="2" applyFont="1" applyFill="1" applyBorder="1" applyAlignment="1">
      <alignment horizontal="right"/>
    </xf>
    <xf numFmtId="43" fontId="8" fillId="0" borderId="22" xfId="2" applyFont="1" applyFill="1" applyBorder="1"/>
    <xf numFmtId="0" fontId="8" fillId="0" borderId="23" xfId="1" applyFont="1" applyBorder="1"/>
    <xf numFmtId="43" fontId="8" fillId="0" borderId="24" xfId="2" applyFont="1" applyFill="1" applyBorder="1"/>
    <xf numFmtId="43" fontId="8" fillId="0" borderId="25" xfId="2" applyFont="1" applyFill="1" applyBorder="1"/>
    <xf numFmtId="0" fontId="8" fillId="4" borderId="25" xfId="1" applyFont="1" applyFill="1" applyBorder="1"/>
    <xf numFmtId="43" fontId="8" fillId="4" borderId="24" xfId="2" applyFont="1" applyFill="1" applyBorder="1"/>
    <xf numFmtId="43" fontId="8" fillId="0" borderId="26" xfId="2" applyFont="1" applyFill="1" applyBorder="1"/>
    <xf numFmtId="0" fontId="6" fillId="5" borderId="27" xfId="1" applyFont="1" applyFill="1" applyBorder="1"/>
    <xf numFmtId="43" fontId="6" fillId="5" borderId="28" xfId="1" applyNumberFormat="1" applyFont="1" applyFill="1" applyBorder="1"/>
    <xf numFmtId="43" fontId="6" fillId="5" borderId="26" xfId="2" applyFont="1" applyFill="1" applyBorder="1"/>
    <xf numFmtId="43" fontId="1" fillId="0" borderId="0" xfId="2" applyFont="1" applyFill="1"/>
    <xf numFmtId="164" fontId="1" fillId="0" borderId="0" xfId="1" applyNumberFormat="1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</cellXfs>
  <cellStyles count="3">
    <cellStyle name="Comma 3" xfId="2" xr:uid="{89543C1E-6775-44DB-8D64-C4EE879210A9}"/>
    <cellStyle name="Normal" xfId="0" builtinId="0"/>
    <cellStyle name="Normal 3" xfId="1" xr:uid="{7A21292B-C4C0-40E9-AA4E-64DADE1C3F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56</xdr:row>
      <xdr:rowOff>114300</xdr:rowOff>
    </xdr:from>
    <xdr:to>
      <xdr:col>7</xdr:col>
      <xdr:colOff>0</xdr:colOff>
      <xdr:row>56</xdr:row>
      <xdr:rowOff>114300</xdr:rowOff>
    </xdr:to>
    <xdr:pic>
      <xdr:nvPicPr>
        <xdr:cNvPr id="2" name="Picture 7" descr="logo">
          <a:extLst>
            <a:ext uri="{FF2B5EF4-FFF2-40B4-BE49-F238E27FC236}">
              <a16:creationId xmlns:a16="http://schemas.microsoft.com/office/drawing/2014/main" id="{F29B745B-8579-4BB5-B3F0-D7C4400F7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11700" y="18002250"/>
          <a:ext cx="2009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1962150</xdr:colOff>
      <xdr:row>0</xdr:row>
      <xdr:rowOff>0</xdr:rowOff>
    </xdr:from>
    <xdr:to>
      <xdr:col>7</xdr:col>
      <xdr:colOff>38100</xdr:colOff>
      <xdr:row>4</xdr:row>
      <xdr:rowOff>209550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0A57151-D9C2-4742-9AC9-C36BB93217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68775" y="0"/>
          <a:ext cx="2590800" cy="177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314325</xdr:colOff>
      <xdr:row>56</xdr:row>
      <xdr:rowOff>114300</xdr:rowOff>
    </xdr:from>
    <xdr:to>
      <xdr:col>7</xdr:col>
      <xdr:colOff>0</xdr:colOff>
      <xdr:row>56</xdr:row>
      <xdr:rowOff>114300</xdr:rowOff>
    </xdr:to>
    <xdr:pic>
      <xdr:nvPicPr>
        <xdr:cNvPr id="4" name="Picture 7" descr="logo">
          <a:extLst>
            <a:ext uri="{FF2B5EF4-FFF2-40B4-BE49-F238E27FC236}">
              <a16:creationId xmlns:a16="http://schemas.microsoft.com/office/drawing/2014/main" id="{32F53919-DCF4-495D-B7D2-1C3AA05E8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11700" y="18002250"/>
          <a:ext cx="2009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314325</xdr:colOff>
      <xdr:row>56</xdr:row>
      <xdr:rowOff>114300</xdr:rowOff>
    </xdr:from>
    <xdr:to>
      <xdr:col>7</xdr:col>
      <xdr:colOff>0</xdr:colOff>
      <xdr:row>56</xdr:row>
      <xdr:rowOff>114300</xdr:rowOff>
    </xdr:to>
    <xdr:pic>
      <xdr:nvPicPr>
        <xdr:cNvPr id="5" name="Picture 7" descr="logo">
          <a:extLst>
            <a:ext uri="{FF2B5EF4-FFF2-40B4-BE49-F238E27FC236}">
              <a16:creationId xmlns:a16="http://schemas.microsoft.com/office/drawing/2014/main" id="{E442AC36-0249-488E-BA6B-0A7F2D4FD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11700" y="18002250"/>
          <a:ext cx="2009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314325</xdr:colOff>
      <xdr:row>56</xdr:row>
      <xdr:rowOff>114300</xdr:rowOff>
    </xdr:from>
    <xdr:to>
      <xdr:col>7</xdr:col>
      <xdr:colOff>0</xdr:colOff>
      <xdr:row>56</xdr:row>
      <xdr:rowOff>114300</xdr:rowOff>
    </xdr:to>
    <xdr:pic>
      <xdr:nvPicPr>
        <xdr:cNvPr id="6" name="Picture 7" descr="logo">
          <a:extLst>
            <a:ext uri="{FF2B5EF4-FFF2-40B4-BE49-F238E27FC236}">
              <a16:creationId xmlns:a16="http://schemas.microsoft.com/office/drawing/2014/main" id="{358ABA13-0D29-4B43-AE2A-0D6318C48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11700" y="18002250"/>
          <a:ext cx="2009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987F7-B71D-4C53-B04D-E587AECC617B}">
  <sheetPr>
    <tabColor indexed="46"/>
    <pageSetUpPr fitToPage="1"/>
  </sheetPr>
  <dimension ref="A1:L182"/>
  <sheetViews>
    <sheetView showGridLines="0" tabSelected="1" showWhiteSpace="0" zoomScale="50" zoomScaleNormal="50" zoomScaleSheetLayoutView="90" workbookViewId="0">
      <selection activeCell="N17" sqref="N17"/>
    </sheetView>
  </sheetViews>
  <sheetFormatPr defaultRowHeight="12.75" x14ac:dyDescent="0.2"/>
  <cols>
    <col min="1" max="1" width="88.140625" style="3" bestFit="1" customWidth="1"/>
    <col min="2" max="2" width="36.85546875" style="3" customWidth="1"/>
    <col min="3" max="6" width="32.85546875" style="3" bestFit="1" customWidth="1"/>
    <col min="7" max="7" width="34.85546875" style="3" bestFit="1" customWidth="1"/>
    <col min="8" max="11" width="9.140625" style="3"/>
    <col min="12" max="12" width="22.140625" style="3" customWidth="1"/>
    <col min="13" max="251" width="9.140625" style="3"/>
    <col min="252" max="252" width="88.140625" style="3" bestFit="1" customWidth="1"/>
    <col min="253" max="253" width="36.85546875" style="3" customWidth="1"/>
    <col min="254" max="257" width="32.85546875" style="3" bestFit="1" customWidth="1"/>
    <col min="258" max="258" width="34.85546875" style="3" bestFit="1" customWidth="1"/>
    <col min="259" max="259" width="27.140625" style="3" customWidth="1"/>
    <col min="260" max="260" width="19.85546875" style="3" bestFit="1" customWidth="1"/>
    <col min="261" max="261" width="17.85546875" style="3" bestFit="1" customWidth="1"/>
    <col min="262" max="267" width="9.140625" style="3"/>
    <col min="268" max="268" width="22.140625" style="3" customWidth="1"/>
    <col min="269" max="507" width="9.140625" style="3"/>
    <col min="508" max="508" width="88.140625" style="3" bestFit="1" customWidth="1"/>
    <col min="509" max="509" width="36.85546875" style="3" customWidth="1"/>
    <col min="510" max="513" width="32.85546875" style="3" bestFit="1" customWidth="1"/>
    <col min="514" max="514" width="34.85546875" style="3" bestFit="1" customWidth="1"/>
    <col min="515" max="515" width="27.140625" style="3" customWidth="1"/>
    <col min="516" max="516" width="19.85546875" style="3" bestFit="1" customWidth="1"/>
    <col min="517" max="517" width="17.85546875" style="3" bestFit="1" customWidth="1"/>
    <col min="518" max="523" width="9.140625" style="3"/>
    <col min="524" max="524" width="22.140625" style="3" customWidth="1"/>
    <col min="525" max="763" width="9.140625" style="3"/>
    <col min="764" max="764" width="88.140625" style="3" bestFit="1" customWidth="1"/>
    <col min="765" max="765" width="36.85546875" style="3" customWidth="1"/>
    <col min="766" max="769" width="32.85546875" style="3" bestFit="1" customWidth="1"/>
    <col min="770" max="770" width="34.85546875" style="3" bestFit="1" customWidth="1"/>
    <col min="771" max="771" width="27.140625" style="3" customWidth="1"/>
    <col min="772" max="772" width="19.85546875" style="3" bestFit="1" customWidth="1"/>
    <col min="773" max="773" width="17.85546875" style="3" bestFit="1" customWidth="1"/>
    <col min="774" max="779" width="9.140625" style="3"/>
    <col min="780" max="780" width="22.140625" style="3" customWidth="1"/>
    <col min="781" max="1019" width="9.140625" style="3"/>
    <col min="1020" max="1020" width="88.140625" style="3" bestFit="1" customWidth="1"/>
    <col min="1021" max="1021" width="36.85546875" style="3" customWidth="1"/>
    <col min="1022" max="1025" width="32.85546875" style="3" bestFit="1" customWidth="1"/>
    <col min="1026" max="1026" width="34.85546875" style="3" bestFit="1" customWidth="1"/>
    <col min="1027" max="1027" width="27.140625" style="3" customWidth="1"/>
    <col min="1028" max="1028" width="19.85546875" style="3" bestFit="1" customWidth="1"/>
    <col min="1029" max="1029" width="17.85546875" style="3" bestFit="1" customWidth="1"/>
    <col min="1030" max="1035" width="9.140625" style="3"/>
    <col min="1036" max="1036" width="22.140625" style="3" customWidth="1"/>
    <col min="1037" max="1275" width="9.140625" style="3"/>
    <col min="1276" max="1276" width="88.140625" style="3" bestFit="1" customWidth="1"/>
    <col min="1277" max="1277" width="36.85546875" style="3" customWidth="1"/>
    <col min="1278" max="1281" width="32.85546875" style="3" bestFit="1" customWidth="1"/>
    <col min="1282" max="1282" width="34.85546875" style="3" bestFit="1" customWidth="1"/>
    <col min="1283" max="1283" width="27.140625" style="3" customWidth="1"/>
    <col min="1284" max="1284" width="19.85546875" style="3" bestFit="1" customWidth="1"/>
    <col min="1285" max="1285" width="17.85546875" style="3" bestFit="1" customWidth="1"/>
    <col min="1286" max="1291" width="9.140625" style="3"/>
    <col min="1292" max="1292" width="22.140625" style="3" customWidth="1"/>
    <col min="1293" max="1531" width="9.140625" style="3"/>
    <col min="1532" max="1532" width="88.140625" style="3" bestFit="1" customWidth="1"/>
    <col min="1533" max="1533" width="36.85546875" style="3" customWidth="1"/>
    <col min="1534" max="1537" width="32.85546875" style="3" bestFit="1" customWidth="1"/>
    <col min="1538" max="1538" width="34.85546875" style="3" bestFit="1" customWidth="1"/>
    <col min="1539" max="1539" width="27.140625" style="3" customWidth="1"/>
    <col min="1540" max="1540" width="19.85546875" style="3" bestFit="1" customWidth="1"/>
    <col min="1541" max="1541" width="17.85546875" style="3" bestFit="1" customWidth="1"/>
    <col min="1542" max="1547" width="9.140625" style="3"/>
    <col min="1548" max="1548" width="22.140625" style="3" customWidth="1"/>
    <col min="1549" max="1787" width="9.140625" style="3"/>
    <col min="1788" max="1788" width="88.140625" style="3" bestFit="1" customWidth="1"/>
    <col min="1789" max="1789" width="36.85546875" style="3" customWidth="1"/>
    <col min="1790" max="1793" width="32.85546875" style="3" bestFit="1" customWidth="1"/>
    <col min="1794" max="1794" width="34.85546875" style="3" bestFit="1" customWidth="1"/>
    <col min="1795" max="1795" width="27.140625" style="3" customWidth="1"/>
    <col min="1796" max="1796" width="19.85546875" style="3" bestFit="1" customWidth="1"/>
    <col min="1797" max="1797" width="17.85546875" style="3" bestFit="1" customWidth="1"/>
    <col min="1798" max="1803" width="9.140625" style="3"/>
    <col min="1804" max="1804" width="22.140625" style="3" customWidth="1"/>
    <col min="1805" max="2043" width="9.140625" style="3"/>
    <col min="2044" max="2044" width="88.140625" style="3" bestFit="1" customWidth="1"/>
    <col min="2045" max="2045" width="36.85546875" style="3" customWidth="1"/>
    <col min="2046" max="2049" width="32.85546875" style="3" bestFit="1" customWidth="1"/>
    <col min="2050" max="2050" width="34.85546875" style="3" bestFit="1" customWidth="1"/>
    <col min="2051" max="2051" width="27.140625" style="3" customWidth="1"/>
    <col min="2052" max="2052" width="19.85546875" style="3" bestFit="1" customWidth="1"/>
    <col min="2053" max="2053" width="17.85546875" style="3" bestFit="1" customWidth="1"/>
    <col min="2054" max="2059" width="9.140625" style="3"/>
    <col min="2060" max="2060" width="22.140625" style="3" customWidth="1"/>
    <col min="2061" max="2299" width="9.140625" style="3"/>
    <col min="2300" max="2300" width="88.140625" style="3" bestFit="1" customWidth="1"/>
    <col min="2301" max="2301" width="36.85546875" style="3" customWidth="1"/>
    <col min="2302" max="2305" width="32.85546875" style="3" bestFit="1" customWidth="1"/>
    <col min="2306" max="2306" width="34.85546875" style="3" bestFit="1" customWidth="1"/>
    <col min="2307" max="2307" width="27.140625" style="3" customWidth="1"/>
    <col min="2308" max="2308" width="19.85546875" style="3" bestFit="1" customWidth="1"/>
    <col min="2309" max="2309" width="17.85546875" style="3" bestFit="1" customWidth="1"/>
    <col min="2310" max="2315" width="9.140625" style="3"/>
    <col min="2316" max="2316" width="22.140625" style="3" customWidth="1"/>
    <col min="2317" max="2555" width="9.140625" style="3"/>
    <col min="2556" max="2556" width="88.140625" style="3" bestFit="1" customWidth="1"/>
    <col min="2557" max="2557" width="36.85546875" style="3" customWidth="1"/>
    <col min="2558" max="2561" width="32.85546875" style="3" bestFit="1" customWidth="1"/>
    <col min="2562" max="2562" width="34.85546875" style="3" bestFit="1" customWidth="1"/>
    <col min="2563" max="2563" width="27.140625" style="3" customWidth="1"/>
    <col min="2564" max="2564" width="19.85546875" style="3" bestFit="1" customWidth="1"/>
    <col min="2565" max="2565" width="17.85546875" style="3" bestFit="1" customWidth="1"/>
    <col min="2566" max="2571" width="9.140625" style="3"/>
    <col min="2572" max="2572" width="22.140625" style="3" customWidth="1"/>
    <col min="2573" max="2811" width="9.140625" style="3"/>
    <col min="2812" max="2812" width="88.140625" style="3" bestFit="1" customWidth="1"/>
    <col min="2813" max="2813" width="36.85546875" style="3" customWidth="1"/>
    <col min="2814" max="2817" width="32.85546875" style="3" bestFit="1" customWidth="1"/>
    <col min="2818" max="2818" width="34.85546875" style="3" bestFit="1" customWidth="1"/>
    <col min="2819" max="2819" width="27.140625" style="3" customWidth="1"/>
    <col min="2820" max="2820" width="19.85546875" style="3" bestFit="1" customWidth="1"/>
    <col min="2821" max="2821" width="17.85546875" style="3" bestFit="1" customWidth="1"/>
    <col min="2822" max="2827" width="9.140625" style="3"/>
    <col min="2828" max="2828" width="22.140625" style="3" customWidth="1"/>
    <col min="2829" max="3067" width="9.140625" style="3"/>
    <col min="3068" max="3068" width="88.140625" style="3" bestFit="1" customWidth="1"/>
    <col min="3069" max="3069" width="36.85546875" style="3" customWidth="1"/>
    <col min="3070" max="3073" width="32.85546875" style="3" bestFit="1" customWidth="1"/>
    <col min="3074" max="3074" width="34.85546875" style="3" bestFit="1" customWidth="1"/>
    <col min="3075" max="3075" width="27.140625" style="3" customWidth="1"/>
    <col min="3076" max="3076" width="19.85546875" style="3" bestFit="1" customWidth="1"/>
    <col min="3077" max="3077" width="17.85546875" style="3" bestFit="1" customWidth="1"/>
    <col min="3078" max="3083" width="9.140625" style="3"/>
    <col min="3084" max="3084" width="22.140625" style="3" customWidth="1"/>
    <col min="3085" max="3323" width="9.140625" style="3"/>
    <col min="3324" max="3324" width="88.140625" style="3" bestFit="1" customWidth="1"/>
    <col min="3325" max="3325" width="36.85546875" style="3" customWidth="1"/>
    <col min="3326" max="3329" width="32.85546875" style="3" bestFit="1" customWidth="1"/>
    <col min="3330" max="3330" width="34.85546875" style="3" bestFit="1" customWidth="1"/>
    <col min="3331" max="3331" width="27.140625" style="3" customWidth="1"/>
    <col min="3332" max="3332" width="19.85546875" style="3" bestFit="1" customWidth="1"/>
    <col min="3333" max="3333" width="17.85546875" style="3" bestFit="1" customWidth="1"/>
    <col min="3334" max="3339" width="9.140625" style="3"/>
    <col min="3340" max="3340" width="22.140625" style="3" customWidth="1"/>
    <col min="3341" max="3579" width="9.140625" style="3"/>
    <col min="3580" max="3580" width="88.140625" style="3" bestFit="1" customWidth="1"/>
    <col min="3581" max="3581" width="36.85546875" style="3" customWidth="1"/>
    <col min="3582" max="3585" width="32.85546875" style="3" bestFit="1" customWidth="1"/>
    <col min="3586" max="3586" width="34.85546875" style="3" bestFit="1" customWidth="1"/>
    <col min="3587" max="3587" width="27.140625" style="3" customWidth="1"/>
    <col min="3588" max="3588" width="19.85546875" style="3" bestFit="1" customWidth="1"/>
    <col min="3589" max="3589" width="17.85546875" style="3" bestFit="1" customWidth="1"/>
    <col min="3590" max="3595" width="9.140625" style="3"/>
    <col min="3596" max="3596" width="22.140625" style="3" customWidth="1"/>
    <col min="3597" max="3835" width="9.140625" style="3"/>
    <col min="3836" max="3836" width="88.140625" style="3" bestFit="1" customWidth="1"/>
    <col min="3837" max="3837" width="36.85546875" style="3" customWidth="1"/>
    <col min="3838" max="3841" width="32.85546875" style="3" bestFit="1" customWidth="1"/>
    <col min="3842" max="3842" width="34.85546875" style="3" bestFit="1" customWidth="1"/>
    <col min="3843" max="3843" width="27.140625" style="3" customWidth="1"/>
    <col min="3844" max="3844" width="19.85546875" style="3" bestFit="1" customWidth="1"/>
    <col min="3845" max="3845" width="17.85546875" style="3" bestFit="1" customWidth="1"/>
    <col min="3846" max="3851" width="9.140625" style="3"/>
    <col min="3852" max="3852" width="22.140625" style="3" customWidth="1"/>
    <col min="3853" max="4091" width="9.140625" style="3"/>
    <col min="4092" max="4092" width="88.140625" style="3" bestFit="1" customWidth="1"/>
    <col min="4093" max="4093" width="36.85546875" style="3" customWidth="1"/>
    <col min="4094" max="4097" width="32.85546875" style="3" bestFit="1" customWidth="1"/>
    <col min="4098" max="4098" width="34.85546875" style="3" bestFit="1" customWidth="1"/>
    <col min="4099" max="4099" width="27.140625" style="3" customWidth="1"/>
    <col min="4100" max="4100" width="19.85546875" style="3" bestFit="1" customWidth="1"/>
    <col min="4101" max="4101" width="17.85546875" style="3" bestFit="1" customWidth="1"/>
    <col min="4102" max="4107" width="9.140625" style="3"/>
    <col min="4108" max="4108" width="22.140625" style="3" customWidth="1"/>
    <col min="4109" max="4347" width="9.140625" style="3"/>
    <col min="4348" max="4348" width="88.140625" style="3" bestFit="1" customWidth="1"/>
    <col min="4349" max="4349" width="36.85546875" style="3" customWidth="1"/>
    <col min="4350" max="4353" width="32.85546875" style="3" bestFit="1" customWidth="1"/>
    <col min="4354" max="4354" width="34.85546875" style="3" bestFit="1" customWidth="1"/>
    <col min="4355" max="4355" width="27.140625" style="3" customWidth="1"/>
    <col min="4356" max="4356" width="19.85546875" style="3" bestFit="1" customWidth="1"/>
    <col min="4357" max="4357" width="17.85546875" style="3" bestFit="1" customWidth="1"/>
    <col min="4358" max="4363" width="9.140625" style="3"/>
    <col min="4364" max="4364" width="22.140625" style="3" customWidth="1"/>
    <col min="4365" max="4603" width="9.140625" style="3"/>
    <col min="4604" max="4604" width="88.140625" style="3" bestFit="1" customWidth="1"/>
    <col min="4605" max="4605" width="36.85546875" style="3" customWidth="1"/>
    <col min="4606" max="4609" width="32.85546875" style="3" bestFit="1" customWidth="1"/>
    <col min="4610" max="4610" width="34.85546875" style="3" bestFit="1" customWidth="1"/>
    <col min="4611" max="4611" width="27.140625" style="3" customWidth="1"/>
    <col min="4612" max="4612" width="19.85546875" style="3" bestFit="1" customWidth="1"/>
    <col min="4613" max="4613" width="17.85546875" style="3" bestFit="1" customWidth="1"/>
    <col min="4614" max="4619" width="9.140625" style="3"/>
    <col min="4620" max="4620" width="22.140625" style="3" customWidth="1"/>
    <col min="4621" max="4859" width="9.140625" style="3"/>
    <col min="4860" max="4860" width="88.140625" style="3" bestFit="1" customWidth="1"/>
    <col min="4861" max="4861" width="36.85546875" style="3" customWidth="1"/>
    <col min="4862" max="4865" width="32.85546875" style="3" bestFit="1" customWidth="1"/>
    <col min="4866" max="4866" width="34.85546875" style="3" bestFit="1" customWidth="1"/>
    <col min="4867" max="4867" width="27.140625" style="3" customWidth="1"/>
    <col min="4868" max="4868" width="19.85546875" style="3" bestFit="1" customWidth="1"/>
    <col min="4869" max="4869" width="17.85546875" style="3" bestFit="1" customWidth="1"/>
    <col min="4870" max="4875" width="9.140625" style="3"/>
    <col min="4876" max="4876" width="22.140625" style="3" customWidth="1"/>
    <col min="4877" max="5115" width="9.140625" style="3"/>
    <col min="5116" max="5116" width="88.140625" style="3" bestFit="1" customWidth="1"/>
    <col min="5117" max="5117" width="36.85546875" style="3" customWidth="1"/>
    <col min="5118" max="5121" width="32.85546875" style="3" bestFit="1" customWidth="1"/>
    <col min="5122" max="5122" width="34.85546875" style="3" bestFit="1" customWidth="1"/>
    <col min="5123" max="5123" width="27.140625" style="3" customWidth="1"/>
    <col min="5124" max="5124" width="19.85546875" style="3" bestFit="1" customWidth="1"/>
    <col min="5125" max="5125" width="17.85546875" style="3" bestFit="1" customWidth="1"/>
    <col min="5126" max="5131" width="9.140625" style="3"/>
    <col min="5132" max="5132" width="22.140625" style="3" customWidth="1"/>
    <col min="5133" max="5371" width="9.140625" style="3"/>
    <col min="5372" max="5372" width="88.140625" style="3" bestFit="1" customWidth="1"/>
    <col min="5373" max="5373" width="36.85546875" style="3" customWidth="1"/>
    <col min="5374" max="5377" width="32.85546875" style="3" bestFit="1" customWidth="1"/>
    <col min="5378" max="5378" width="34.85546875" style="3" bestFit="1" customWidth="1"/>
    <col min="5379" max="5379" width="27.140625" style="3" customWidth="1"/>
    <col min="5380" max="5380" width="19.85546875" style="3" bestFit="1" customWidth="1"/>
    <col min="5381" max="5381" width="17.85546875" style="3" bestFit="1" customWidth="1"/>
    <col min="5382" max="5387" width="9.140625" style="3"/>
    <col min="5388" max="5388" width="22.140625" style="3" customWidth="1"/>
    <col min="5389" max="5627" width="9.140625" style="3"/>
    <col min="5628" max="5628" width="88.140625" style="3" bestFit="1" customWidth="1"/>
    <col min="5629" max="5629" width="36.85546875" style="3" customWidth="1"/>
    <col min="5630" max="5633" width="32.85546875" style="3" bestFit="1" customWidth="1"/>
    <col min="5634" max="5634" width="34.85546875" style="3" bestFit="1" customWidth="1"/>
    <col min="5635" max="5635" width="27.140625" style="3" customWidth="1"/>
    <col min="5636" max="5636" width="19.85546875" style="3" bestFit="1" customWidth="1"/>
    <col min="5637" max="5637" width="17.85546875" style="3" bestFit="1" customWidth="1"/>
    <col min="5638" max="5643" width="9.140625" style="3"/>
    <col min="5644" max="5644" width="22.140625" style="3" customWidth="1"/>
    <col min="5645" max="5883" width="9.140625" style="3"/>
    <col min="5884" max="5884" width="88.140625" style="3" bestFit="1" customWidth="1"/>
    <col min="5885" max="5885" width="36.85546875" style="3" customWidth="1"/>
    <col min="5886" max="5889" width="32.85546875" style="3" bestFit="1" customWidth="1"/>
    <col min="5890" max="5890" width="34.85546875" style="3" bestFit="1" customWidth="1"/>
    <col min="5891" max="5891" width="27.140625" style="3" customWidth="1"/>
    <col min="5892" max="5892" width="19.85546875" style="3" bestFit="1" customWidth="1"/>
    <col min="5893" max="5893" width="17.85546875" style="3" bestFit="1" customWidth="1"/>
    <col min="5894" max="5899" width="9.140625" style="3"/>
    <col min="5900" max="5900" width="22.140625" style="3" customWidth="1"/>
    <col min="5901" max="6139" width="9.140625" style="3"/>
    <col min="6140" max="6140" width="88.140625" style="3" bestFit="1" customWidth="1"/>
    <col min="6141" max="6141" width="36.85546875" style="3" customWidth="1"/>
    <col min="6142" max="6145" width="32.85546875" style="3" bestFit="1" customWidth="1"/>
    <col min="6146" max="6146" width="34.85546875" style="3" bestFit="1" customWidth="1"/>
    <col min="6147" max="6147" width="27.140625" style="3" customWidth="1"/>
    <col min="6148" max="6148" width="19.85546875" style="3" bestFit="1" customWidth="1"/>
    <col min="6149" max="6149" width="17.85546875" style="3" bestFit="1" customWidth="1"/>
    <col min="6150" max="6155" width="9.140625" style="3"/>
    <col min="6156" max="6156" width="22.140625" style="3" customWidth="1"/>
    <col min="6157" max="6395" width="9.140625" style="3"/>
    <col min="6396" max="6396" width="88.140625" style="3" bestFit="1" customWidth="1"/>
    <col min="6397" max="6397" width="36.85546875" style="3" customWidth="1"/>
    <col min="6398" max="6401" width="32.85546875" style="3" bestFit="1" customWidth="1"/>
    <col min="6402" max="6402" width="34.85546875" style="3" bestFit="1" customWidth="1"/>
    <col min="6403" max="6403" width="27.140625" style="3" customWidth="1"/>
    <col min="6404" max="6404" width="19.85546875" style="3" bestFit="1" customWidth="1"/>
    <col min="6405" max="6405" width="17.85546875" style="3" bestFit="1" customWidth="1"/>
    <col min="6406" max="6411" width="9.140625" style="3"/>
    <col min="6412" max="6412" width="22.140625" style="3" customWidth="1"/>
    <col min="6413" max="6651" width="9.140625" style="3"/>
    <col min="6652" max="6652" width="88.140625" style="3" bestFit="1" customWidth="1"/>
    <col min="6653" max="6653" width="36.85546875" style="3" customWidth="1"/>
    <col min="6654" max="6657" width="32.85546875" style="3" bestFit="1" customWidth="1"/>
    <col min="6658" max="6658" width="34.85546875" style="3" bestFit="1" customWidth="1"/>
    <col min="6659" max="6659" width="27.140625" style="3" customWidth="1"/>
    <col min="6660" max="6660" width="19.85546875" style="3" bestFit="1" customWidth="1"/>
    <col min="6661" max="6661" width="17.85546875" style="3" bestFit="1" customWidth="1"/>
    <col min="6662" max="6667" width="9.140625" style="3"/>
    <col min="6668" max="6668" width="22.140625" style="3" customWidth="1"/>
    <col min="6669" max="6907" width="9.140625" style="3"/>
    <col min="6908" max="6908" width="88.140625" style="3" bestFit="1" customWidth="1"/>
    <col min="6909" max="6909" width="36.85546875" style="3" customWidth="1"/>
    <col min="6910" max="6913" width="32.85546875" style="3" bestFit="1" customWidth="1"/>
    <col min="6914" max="6914" width="34.85546875" style="3" bestFit="1" customWidth="1"/>
    <col min="6915" max="6915" width="27.140625" style="3" customWidth="1"/>
    <col min="6916" max="6916" width="19.85546875" style="3" bestFit="1" customWidth="1"/>
    <col min="6917" max="6917" width="17.85546875" style="3" bestFit="1" customWidth="1"/>
    <col min="6918" max="6923" width="9.140625" style="3"/>
    <col min="6924" max="6924" width="22.140625" style="3" customWidth="1"/>
    <col min="6925" max="7163" width="9.140625" style="3"/>
    <col min="7164" max="7164" width="88.140625" style="3" bestFit="1" customWidth="1"/>
    <col min="7165" max="7165" width="36.85546875" style="3" customWidth="1"/>
    <col min="7166" max="7169" width="32.85546875" style="3" bestFit="1" customWidth="1"/>
    <col min="7170" max="7170" width="34.85546875" style="3" bestFit="1" customWidth="1"/>
    <col min="7171" max="7171" width="27.140625" style="3" customWidth="1"/>
    <col min="7172" max="7172" width="19.85546875" style="3" bestFit="1" customWidth="1"/>
    <col min="7173" max="7173" width="17.85546875" style="3" bestFit="1" customWidth="1"/>
    <col min="7174" max="7179" width="9.140625" style="3"/>
    <col min="7180" max="7180" width="22.140625" style="3" customWidth="1"/>
    <col min="7181" max="7419" width="9.140625" style="3"/>
    <col min="7420" max="7420" width="88.140625" style="3" bestFit="1" customWidth="1"/>
    <col min="7421" max="7421" width="36.85546875" style="3" customWidth="1"/>
    <col min="7422" max="7425" width="32.85546875" style="3" bestFit="1" customWidth="1"/>
    <col min="7426" max="7426" width="34.85546875" style="3" bestFit="1" customWidth="1"/>
    <col min="7427" max="7427" width="27.140625" style="3" customWidth="1"/>
    <col min="7428" max="7428" width="19.85546875" style="3" bestFit="1" customWidth="1"/>
    <col min="7429" max="7429" width="17.85546875" style="3" bestFit="1" customWidth="1"/>
    <col min="7430" max="7435" width="9.140625" style="3"/>
    <col min="7436" max="7436" width="22.140625" style="3" customWidth="1"/>
    <col min="7437" max="7675" width="9.140625" style="3"/>
    <col min="7676" max="7676" width="88.140625" style="3" bestFit="1" customWidth="1"/>
    <col min="7677" max="7677" width="36.85546875" style="3" customWidth="1"/>
    <col min="7678" max="7681" width="32.85546875" style="3" bestFit="1" customWidth="1"/>
    <col min="7682" max="7682" width="34.85546875" style="3" bestFit="1" customWidth="1"/>
    <col min="7683" max="7683" width="27.140625" style="3" customWidth="1"/>
    <col min="7684" max="7684" width="19.85546875" style="3" bestFit="1" customWidth="1"/>
    <col min="7685" max="7685" width="17.85546875" style="3" bestFit="1" customWidth="1"/>
    <col min="7686" max="7691" width="9.140625" style="3"/>
    <col min="7692" max="7692" width="22.140625" style="3" customWidth="1"/>
    <col min="7693" max="7931" width="9.140625" style="3"/>
    <col min="7932" max="7932" width="88.140625" style="3" bestFit="1" customWidth="1"/>
    <col min="7933" max="7933" width="36.85546875" style="3" customWidth="1"/>
    <col min="7934" max="7937" width="32.85546875" style="3" bestFit="1" customWidth="1"/>
    <col min="7938" max="7938" width="34.85546875" style="3" bestFit="1" customWidth="1"/>
    <col min="7939" max="7939" width="27.140625" style="3" customWidth="1"/>
    <col min="7940" max="7940" width="19.85546875" style="3" bestFit="1" customWidth="1"/>
    <col min="7941" max="7941" width="17.85546875" style="3" bestFit="1" customWidth="1"/>
    <col min="7942" max="7947" width="9.140625" style="3"/>
    <col min="7948" max="7948" width="22.140625" style="3" customWidth="1"/>
    <col min="7949" max="8187" width="9.140625" style="3"/>
    <col min="8188" max="8188" width="88.140625" style="3" bestFit="1" customWidth="1"/>
    <col min="8189" max="8189" width="36.85546875" style="3" customWidth="1"/>
    <col min="8190" max="8193" width="32.85546875" style="3" bestFit="1" customWidth="1"/>
    <col min="8194" max="8194" width="34.85546875" style="3" bestFit="1" customWidth="1"/>
    <col min="8195" max="8195" width="27.140625" style="3" customWidth="1"/>
    <col min="8196" max="8196" width="19.85546875" style="3" bestFit="1" customWidth="1"/>
    <col min="8197" max="8197" width="17.85546875" style="3" bestFit="1" customWidth="1"/>
    <col min="8198" max="8203" width="9.140625" style="3"/>
    <col min="8204" max="8204" width="22.140625" style="3" customWidth="1"/>
    <col min="8205" max="8443" width="9.140625" style="3"/>
    <col min="8444" max="8444" width="88.140625" style="3" bestFit="1" customWidth="1"/>
    <col min="8445" max="8445" width="36.85546875" style="3" customWidth="1"/>
    <col min="8446" max="8449" width="32.85546875" style="3" bestFit="1" customWidth="1"/>
    <col min="8450" max="8450" width="34.85546875" style="3" bestFit="1" customWidth="1"/>
    <col min="8451" max="8451" width="27.140625" style="3" customWidth="1"/>
    <col min="8452" max="8452" width="19.85546875" style="3" bestFit="1" customWidth="1"/>
    <col min="8453" max="8453" width="17.85546875" style="3" bestFit="1" customWidth="1"/>
    <col min="8454" max="8459" width="9.140625" style="3"/>
    <col min="8460" max="8460" width="22.140625" style="3" customWidth="1"/>
    <col min="8461" max="8699" width="9.140625" style="3"/>
    <col min="8700" max="8700" width="88.140625" style="3" bestFit="1" customWidth="1"/>
    <col min="8701" max="8701" width="36.85546875" style="3" customWidth="1"/>
    <col min="8702" max="8705" width="32.85546875" style="3" bestFit="1" customWidth="1"/>
    <col min="8706" max="8706" width="34.85546875" style="3" bestFit="1" customWidth="1"/>
    <col min="8707" max="8707" width="27.140625" style="3" customWidth="1"/>
    <col min="8708" max="8708" width="19.85546875" style="3" bestFit="1" customWidth="1"/>
    <col min="8709" max="8709" width="17.85546875" style="3" bestFit="1" customWidth="1"/>
    <col min="8710" max="8715" width="9.140625" style="3"/>
    <col min="8716" max="8716" width="22.140625" style="3" customWidth="1"/>
    <col min="8717" max="8955" width="9.140625" style="3"/>
    <col min="8956" max="8956" width="88.140625" style="3" bestFit="1" customWidth="1"/>
    <col min="8957" max="8957" width="36.85546875" style="3" customWidth="1"/>
    <col min="8958" max="8961" width="32.85546875" style="3" bestFit="1" customWidth="1"/>
    <col min="8962" max="8962" width="34.85546875" style="3" bestFit="1" customWidth="1"/>
    <col min="8963" max="8963" width="27.140625" style="3" customWidth="1"/>
    <col min="8964" max="8964" width="19.85546875" style="3" bestFit="1" customWidth="1"/>
    <col min="8965" max="8965" width="17.85546875" style="3" bestFit="1" customWidth="1"/>
    <col min="8966" max="8971" width="9.140625" style="3"/>
    <col min="8972" max="8972" width="22.140625" style="3" customWidth="1"/>
    <col min="8973" max="9211" width="9.140625" style="3"/>
    <col min="9212" max="9212" width="88.140625" style="3" bestFit="1" customWidth="1"/>
    <col min="9213" max="9213" width="36.85546875" style="3" customWidth="1"/>
    <col min="9214" max="9217" width="32.85546875" style="3" bestFit="1" customWidth="1"/>
    <col min="9218" max="9218" width="34.85546875" style="3" bestFit="1" customWidth="1"/>
    <col min="9219" max="9219" width="27.140625" style="3" customWidth="1"/>
    <col min="9220" max="9220" width="19.85546875" style="3" bestFit="1" customWidth="1"/>
    <col min="9221" max="9221" width="17.85546875" style="3" bestFit="1" customWidth="1"/>
    <col min="9222" max="9227" width="9.140625" style="3"/>
    <col min="9228" max="9228" width="22.140625" style="3" customWidth="1"/>
    <col min="9229" max="9467" width="9.140625" style="3"/>
    <col min="9468" max="9468" width="88.140625" style="3" bestFit="1" customWidth="1"/>
    <col min="9469" max="9469" width="36.85546875" style="3" customWidth="1"/>
    <col min="9470" max="9473" width="32.85546875" style="3" bestFit="1" customWidth="1"/>
    <col min="9474" max="9474" width="34.85546875" style="3" bestFit="1" customWidth="1"/>
    <col min="9475" max="9475" width="27.140625" style="3" customWidth="1"/>
    <col min="9476" max="9476" width="19.85546875" style="3" bestFit="1" customWidth="1"/>
    <col min="9477" max="9477" width="17.85546875" style="3" bestFit="1" customWidth="1"/>
    <col min="9478" max="9483" width="9.140625" style="3"/>
    <col min="9484" max="9484" width="22.140625" style="3" customWidth="1"/>
    <col min="9485" max="9723" width="9.140625" style="3"/>
    <col min="9724" max="9724" width="88.140625" style="3" bestFit="1" customWidth="1"/>
    <col min="9725" max="9725" width="36.85546875" style="3" customWidth="1"/>
    <col min="9726" max="9729" width="32.85546875" style="3" bestFit="1" customWidth="1"/>
    <col min="9730" max="9730" width="34.85546875" style="3" bestFit="1" customWidth="1"/>
    <col min="9731" max="9731" width="27.140625" style="3" customWidth="1"/>
    <col min="9732" max="9732" width="19.85546875" style="3" bestFit="1" customWidth="1"/>
    <col min="9733" max="9733" width="17.85546875" style="3" bestFit="1" customWidth="1"/>
    <col min="9734" max="9739" width="9.140625" style="3"/>
    <col min="9740" max="9740" width="22.140625" style="3" customWidth="1"/>
    <col min="9741" max="9979" width="9.140625" style="3"/>
    <col min="9980" max="9980" width="88.140625" style="3" bestFit="1" customWidth="1"/>
    <col min="9981" max="9981" width="36.85546875" style="3" customWidth="1"/>
    <col min="9982" max="9985" width="32.85546875" style="3" bestFit="1" customWidth="1"/>
    <col min="9986" max="9986" width="34.85546875" style="3" bestFit="1" customWidth="1"/>
    <col min="9987" max="9987" width="27.140625" style="3" customWidth="1"/>
    <col min="9988" max="9988" width="19.85546875" style="3" bestFit="1" customWidth="1"/>
    <col min="9989" max="9989" width="17.85546875" style="3" bestFit="1" customWidth="1"/>
    <col min="9990" max="9995" width="9.140625" style="3"/>
    <col min="9996" max="9996" width="22.140625" style="3" customWidth="1"/>
    <col min="9997" max="10235" width="9.140625" style="3"/>
    <col min="10236" max="10236" width="88.140625" style="3" bestFit="1" customWidth="1"/>
    <col min="10237" max="10237" width="36.85546875" style="3" customWidth="1"/>
    <col min="10238" max="10241" width="32.85546875" style="3" bestFit="1" customWidth="1"/>
    <col min="10242" max="10242" width="34.85546875" style="3" bestFit="1" customWidth="1"/>
    <col min="10243" max="10243" width="27.140625" style="3" customWidth="1"/>
    <col min="10244" max="10244" width="19.85546875" style="3" bestFit="1" customWidth="1"/>
    <col min="10245" max="10245" width="17.85546875" style="3" bestFit="1" customWidth="1"/>
    <col min="10246" max="10251" width="9.140625" style="3"/>
    <col min="10252" max="10252" width="22.140625" style="3" customWidth="1"/>
    <col min="10253" max="10491" width="9.140625" style="3"/>
    <col min="10492" max="10492" width="88.140625" style="3" bestFit="1" customWidth="1"/>
    <col min="10493" max="10493" width="36.85546875" style="3" customWidth="1"/>
    <col min="10494" max="10497" width="32.85546875" style="3" bestFit="1" customWidth="1"/>
    <col min="10498" max="10498" width="34.85546875" style="3" bestFit="1" customWidth="1"/>
    <col min="10499" max="10499" width="27.140625" style="3" customWidth="1"/>
    <col min="10500" max="10500" width="19.85546875" style="3" bestFit="1" customWidth="1"/>
    <col min="10501" max="10501" width="17.85546875" style="3" bestFit="1" customWidth="1"/>
    <col min="10502" max="10507" width="9.140625" style="3"/>
    <col min="10508" max="10508" width="22.140625" style="3" customWidth="1"/>
    <col min="10509" max="10747" width="9.140625" style="3"/>
    <col min="10748" max="10748" width="88.140625" style="3" bestFit="1" customWidth="1"/>
    <col min="10749" max="10749" width="36.85546875" style="3" customWidth="1"/>
    <col min="10750" max="10753" width="32.85546875" style="3" bestFit="1" customWidth="1"/>
    <col min="10754" max="10754" width="34.85546875" style="3" bestFit="1" customWidth="1"/>
    <col min="10755" max="10755" width="27.140625" style="3" customWidth="1"/>
    <col min="10756" max="10756" width="19.85546875" style="3" bestFit="1" customWidth="1"/>
    <col min="10757" max="10757" width="17.85546875" style="3" bestFit="1" customWidth="1"/>
    <col min="10758" max="10763" width="9.140625" style="3"/>
    <col min="10764" max="10764" width="22.140625" style="3" customWidth="1"/>
    <col min="10765" max="11003" width="9.140625" style="3"/>
    <col min="11004" max="11004" width="88.140625" style="3" bestFit="1" customWidth="1"/>
    <col min="11005" max="11005" width="36.85546875" style="3" customWidth="1"/>
    <col min="11006" max="11009" width="32.85546875" style="3" bestFit="1" customWidth="1"/>
    <col min="11010" max="11010" width="34.85546875" style="3" bestFit="1" customWidth="1"/>
    <col min="11011" max="11011" width="27.140625" style="3" customWidth="1"/>
    <col min="11012" max="11012" width="19.85546875" style="3" bestFit="1" customWidth="1"/>
    <col min="11013" max="11013" width="17.85546875" style="3" bestFit="1" customWidth="1"/>
    <col min="11014" max="11019" width="9.140625" style="3"/>
    <col min="11020" max="11020" width="22.140625" style="3" customWidth="1"/>
    <col min="11021" max="11259" width="9.140625" style="3"/>
    <col min="11260" max="11260" width="88.140625" style="3" bestFit="1" customWidth="1"/>
    <col min="11261" max="11261" width="36.85546875" style="3" customWidth="1"/>
    <col min="11262" max="11265" width="32.85546875" style="3" bestFit="1" customWidth="1"/>
    <col min="11266" max="11266" width="34.85546875" style="3" bestFit="1" customWidth="1"/>
    <col min="11267" max="11267" width="27.140625" style="3" customWidth="1"/>
    <col min="11268" max="11268" width="19.85546875" style="3" bestFit="1" customWidth="1"/>
    <col min="11269" max="11269" width="17.85546875" style="3" bestFit="1" customWidth="1"/>
    <col min="11270" max="11275" width="9.140625" style="3"/>
    <col min="11276" max="11276" width="22.140625" style="3" customWidth="1"/>
    <col min="11277" max="11515" width="9.140625" style="3"/>
    <col min="11516" max="11516" width="88.140625" style="3" bestFit="1" customWidth="1"/>
    <col min="11517" max="11517" width="36.85546875" style="3" customWidth="1"/>
    <col min="11518" max="11521" width="32.85546875" style="3" bestFit="1" customWidth="1"/>
    <col min="11522" max="11522" width="34.85546875" style="3" bestFit="1" customWidth="1"/>
    <col min="11523" max="11523" width="27.140625" style="3" customWidth="1"/>
    <col min="11524" max="11524" width="19.85546875" style="3" bestFit="1" customWidth="1"/>
    <col min="11525" max="11525" width="17.85546875" style="3" bestFit="1" customWidth="1"/>
    <col min="11526" max="11531" width="9.140625" style="3"/>
    <col min="11532" max="11532" width="22.140625" style="3" customWidth="1"/>
    <col min="11533" max="11771" width="9.140625" style="3"/>
    <col min="11772" max="11772" width="88.140625" style="3" bestFit="1" customWidth="1"/>
    <col min="11773" max="11773" width="36.85546875" style="3" customWidth="1"/>
    <col min="11774" max="11777" width="32.85546875" style="3" bestFit="1" customWidth="1"/>
    <col min="11778" max="11778" width="34.85546875" style="3" bestFit="1" customWidth="1"/>
    <col min="11779" max="11779" width="27.140625" style="3" customWidth="1"/>
    <col min="11780" max="11780" width="19.85546875" style="3" bestFit="1" customWidth="1"/>
    <col min="11781" max="11781" width="17.85546875" style="3" bestFit="1" customWidth="1"/>
    <col min="11782" max="11787" width="9.140625" style="3"/>
    <col min="11788" max="11788" width="22.140625" style="3" customWidth="1"/>
    <col min="11789" max="12027" width="9.140625" style="3"/>
    <col min="12028" max="12028" width="88.140625" style="3" bestFit="1" customWidth="1"/>
    <col min="12029" max="12029" width="36.85546875" style="3" customWidth="1"/>
    <col min="12030" max="12033" width="32.85546875" style="3" bestFit="1" customWidth="1"/>
    <col min="12034" max="12034" width="34.85546875" style="3" bestFit="1" customWidth="1"/>
    <col min="12035" max="12035" width="27.140625" style="3" customWidth="1"/>
    <col min="12036" max="12036" width="19.85546875" style="3" bestFit="1" customWidth="1"/>
    <col min="12037" max="12037" width="17.85546875" style="3" bestFit="1" customWidth="1"/>
    <col min="12038" max="12043" width="9.140625" style="3"/>
    <col min="12044" max="12044" width="22.140625" style="3" customWidth="1"/>
    <col min="12045" max="12283" width="9.140625" style="3"/>
    <col min="12284" max="12284" width="88.140625" style="3" bestFit="1" customWidth="1"/>
    <col min="12285" max="12285" width="36.85546875" style="3" customWidth="1"/>
    <col min="12286" max="12289" width="32.85546875" style="3" bestFit="1" customWidth="1"/>
    <col min="12290" max="12290" width="34.85546875" style="3" bestFit="1" customWidth="1"/>
    <col min="12291" max="12291" width="27.140625" style="3" customWidth="1"/>
    <col min="12292" max="12292" width="19.85546875" style="3" bestFit="1" customWidth="1"/>
    <col min="12293" max="12293" width="17.85546875" style="3" bestFit="1" customWidth="1"/>
    <col min="12294" max="12299" width="9.140625" style="3"/>
    <col min="12300" max="12300" width="22.140625" style="3" customWidth="1"/>
    <col min="12301" max="12539" width="9.140625" style="3"/>
    <col min="12540" max="12540" width="88.140625" style="3" bestFit="1" customWidth="1"/>
    <col min="12541" max="12541" width="36.85546875" style="3" customWidth="1"/>
    <col min="12542" max="12545" width="32.85546875" style="3" bestFit="1" customWidth="1"/>
    <col min="12546" max="12546" width="34.85546875" style="3" bestFit="1" customWidth="1"/>
    <col min="12547" max="12547" width="27.140625" style="3" customWidth="1"/>
    <col min="12548" max="12548" width="19.85546875" style="3" bestFit="1" customWidth="1"/>
    <col min="12549" max="12549" width="17.85546875" style="3" bestFit="1" customWidth="1"/>
    <col min="12550" max="12555" width="9.140625" style="3"/>
    <col min="12556" max="12556" width="22.140625" style="3" customWidth="1"/>
    <col min="12557" max="12795" width="9.140625" style="3"/>
    <col min="12796" max="12796" width="88.140625" style="3" bestFit="1" customWidth="1"/>
    <col min="12797" max="12797" width="36.85546875" style="3" customWidth="1"/>
    <col min="12798" max="12801" width="32.85546875" style="3" bestFit="1" customWidth="1"/>
    <col min="12802" max="12802" width="34.85546875" style="3" bestFit="1" customWidth="1"/>
    <col min="12803" max="12803" width="27.140625" style="3" customWidth="1"/>
    <col min="12804" max="12804" width="19.85546875" style="3" bestFit="1" customWidth="1"/>
    <col min="12805" max="12805" width="17.85546875" style="3" bestFit="1" customWidth="1"/>
    <col min="12806" max="12811" width="9.140625" style="3"/>
    <col min="12812" max="12812" width="22.140625" style="3" customWidth="1"/>
    <col min="12813" max="13051" width="9.140625" style="3"/>
    <col min="13052" max="13052" width="88.140625" style="3" bestFit="1" customWidth="1"/>
    <col min="13053" max="13053" width="36.85546875" style="3" customWidth="1"/>
    <col min="13054" max="13057" width="32.85546875" style="3" bestFit="1" customWidth="1"/>
    <col min="13058" max="13058" width="34.85546875" style="3" bestFit="1" customWidth="1"/>
    <col min="13059" max="13059" width="27.140625" style="3" customWidth="1"/>
    <col min="13060" max="13060" width="19.85546875" style="3" bestFit="1" customWidth="1"/>
    <col min="13061" max="13061" width="17.85546875" style="3" bestFit="1" customWidth="1"/>
    <col min="13062" max="13067" width="9.140625" style="3"/>
    <col min="13068" max="13068" width="22.140625" style="3" customWidth="1"/>
    <col min="13069" max="13307" width="9.140625" style="3"/>
    <col min="13308" max="13308" width="88.140625" style="3" bestFit="1" customWidth="1"/>
    <col min="13309" max="13309" width="36.85546875" style="3" customWidth="1"/>
    <col min="13310" max="13313" width="32.85546875" style="3" bestFit="1" customWidth="1"/>
    <col min="13314" max="13314" width="34.85546875" style="3" bestFit="1" customWidth="1"/>
    <col min="13315" max="13315" width="27.140625" style="3" customWidth="1"/>
    <col min="13316" max="13316" width="19.85546875" style="3" bestFit="1" customWidth="1"/>
    <col min="13317" max="13317" width="17.85546875" style="3" bestFit="1" customWidth="1"/>
    <col min="13318" max="13323" width="9.140625" style="3"/>
    <col min="13324" max="13324" width="22.140625" style="3" customWidth="1"/>
    <col min="13325" max="13563" width="9.140625" style="3"/>
    <col min="13564" max="13564" width="88.140625" style="3" bestFit="1" customWidth="1"/>
    <col min="13565" max="13565" width="36.85546875" style="3" customWidth="1"/>
    <col min="13566" max="13569" width="32.85546875" style="3" bestFit="1" customWidth="1"/>
    <col min="13570" max="13570" width="34.85546875" style="3" bestFit="1" customWidth="1"/>
    <col min="13571" max="13571" width="27.140625" style="3" customWidth="1"/>
    <col min="13572" max="13572" width="19.85546875" style="3" bestFit="1" customWidth="1"/>
    <col min="13573" max="13573" width="17.85546875" style="3" bestFit="1" customWidth="1"/>
    <col min="13574" max="13579" width="9.140625" style="3"/>
    <col min="13580" max="13580" width="22.140625" style="3" customWidth="1"/>
    <col min="13581" max="13819" width="9.140625" style="3"/>
    <col min="13820" max="13820" width="88.140625" style="3" bestFit="1" customWidth="1"/>
    <col min="13821" max="13821" width="36.85546875" style="3" customWidth="1"/>
    <col min="13822" max="13825" width="32.85546875" style="3" bestFit="1" customWidth="1"/>
    <col min="13826" max="13826" width="34.85546875" style="3" bestFit="1" customWidth="1"/>
    <col min="13827" max="13827" width="27.140625" style="3" customWidth="1"/>
    <col min="13828" max="13828" width="19.85546875" style="3" bestFit="1" customWidth="1"/>
    <col min="13829" max="13829" width="17.85546875" style="3" bestFit="1" customWidth="1"/>
    <col min="13830" max="13835" width="9.140625" style="3"/>
    <col min="13836" max="13836" width="22.140625" style="3" customWidth="1"/>
    <col min="13837" max="14075" width="9.140625" style="3"/>
    <col min="14076" max="14076" width="88.140625" style="3" bestFit="1" customWidth="1"/>
    <col min="14077" max="14077" width="36.85546875" style="3" customWidth="1"/>
    <col min="14078" max="14081" width="32.85546875" style="3" bestFit="1" customWidth="1"/>
    <col min="14082" max="14082" width="34.85546875" style="3" bestFit="1" customWidth="1"/>
    <col min="14083" max="14083" width="27.140625" style="3" customWidth="1"/>
    <col min="14084" max="14084" width="19.85546875" style="3" bestFit="1" customWidth="1"/>
    <col min="14085" max="14085" width="17.85546875" style="3" bestFit="1" customWidth="1"/>
    <col min="14086" max="14091" width="9.140625" style="3"/>
    <col min="14092" max="14092" width="22.140625" style="3" customWidth="1"/>
    <col min="14093" max="14331" width="9.140625" style="3"/>
    <col min="14332" max="14332" width="88.140625" style="3" bestFit="1" customWidth="1"/>
    <col min="14333" max="14333" width="36.85546875" style="3" customWidth="1"/>
    <col min="14334" max="14337" width="32.85546875" style="3" bestFit="1" customWidth="1"/>
    <col min="14338" max="14338" width="34.85546875" style="3" bestFit="1" customWidth="1"/>
    <col min="14339" max="14339" width="27.140625" style="3" customWidth="1"/>
    <col min="14340" max="14340" width="19.85546875" style="3" bestFit="1" customWidth="1"/>
    <col min="14341" max="14341" width="17.85546875" style="3" bestFit="1" customWidth="1"/>
    <col min="14342" max="14347" width="9.140625" style="3"/>
    <col min="14348" max="14348" width="22.140625" style="3" customWidth="1"/>
    <col min="14349" max="14587" width="9.140625" style="3"/>
    <col min="14588" max="14588" width="88.140625" style="3" bestFit="1" customWidth="1"/>
    <col min="14589" max="14589" width="36.85546875" style="3" customWidth="1"/>
    <col min="14590" max="14593" width="32.85546875" style="3" bestFit="1" customWidth="1"/>
    <col min="14594" max="14594" width="34.85546875" style="3" bestFit="1" customWidth="1"/>
    <col min="14595" max="14595" width="27.140625" style="3" customWidth="1"/>
    <col min="14596" max="14596" width="19.85546875" style="3" bestFit="1" customWidth="1"/>
    <col min="14597" max="14597" width="17.85546875" style="3" bestFit="1" customWidth="1"/>
    <col min="14598" max="14603" width="9.140625" style="3"/>
    <col min="14604" max="14604" width="22.140625" style="3" customWidth="1"/>
    <col min="14605" max="14843" width="9.140625" style="3"/>
    <col min="14844" max="14844" width="88.140625" style="3" bestFit="1" customWidth="1"/>
    <col min="14845" max="14845" width="36.85546875" style="3" customWidth="1"/>
    <col min="14846" max="14849" width="32.85546875" style="3" bestFit="1" customWidth="1"/>
    <col min="14850" max="14850" width="34.85546875" style="3" bestFit="1" customWidth="1"/>
    <col min="14851" max="14851" width="27.140625" style="3" customWidth="1"/>
    <col min="14852" max="14852" width="19.85546875" style="3" bestFit="1" customWidth="1"/>
    <col min="14853" max="14853" width="17.85546875" style="3" bestFit="1" customWidth="1"/>
    <col min="14854" max="14859" width="9.140625" style="3"/>
    <col min="14860" max="14860" width="22.140625" style="3" customWidth="1"/>
    <col min="14861" max="15099" width="9.140625" style="3"/>
    <col min="15100" max="15100" width="88.140625" style="3" bestFit="1" customWidth="1"/>
    <col min="15101" max="15101" width="36.85546875" style="3" customWidth="1"/>
    <col min="15102" max="15105" width="32.85546875" style="3" bestFit="1" customWidth="1"/>
    <col min="15106" max="15106" width="34.85546875" style="3" bestFit="1" customWidth="1"/>
    <col min="15107" max="15107" width="27.140625" style="3" customWidth="1"/>
    <col min="15108" max="15108" width="19.85546875" style="3" bestFit="1" customWidth="1"/>
    <col min="15109" max="15109" width="17.85546875" style="3" bestFit="1" customWidth="1"/>
    <col min="15110" max="15115" width="9.140625" style="3"/>
    <col min="15116" max="15116" width="22.140625" style="3" customWidth="1"/>
    <col min="15117" max="15355" width="9.140625" style="3"/>
    <col min="15356" max="15356" width="88.140625" style="3" bestFit="1" customWidth="1"/>
    <col min="15357" max="15357" width="36.85546875" style="3" customWidth="1"/>
    <col min="15358" max="15361" width="32.85546875" style="3" bestFit="1" customWidth="1"/>
    <col min="15362" max="15362" width="34.85546875" style="3" bestFit="1" customWidth="1"/>
    <col min="15363" max="15363" width="27.140625" style="3" customWidth="1"/>
    <col min="15364" max="15364" width="19.85546875" style="3" bestFit="1" customWidth="1"/>
    <col min="15365" max="15365" width="17.85546875" style="3" bestFit="1" customWidth="1"/>
    <col min="15366" max="15371" width="9.140625" style="3"/>
    <col min="15372" max="15372" width="22.140625" style="3" customWidth="1"/>
    <col min="15373" max="15611" width="9.140625" style="3"/>
    <col min="15612" max="15612" width="88.140625" style="3" bestFit="1" customWidth="1"/>
    <col min="15613" max="15613" width="36.85546875" style="3" customWidth="1"/>
    <col min="15614" max="15617" width="32.85546875" style="3" bestFit="1" customWidth="1"/>
    <col min="15618" max="15618" width="34.85546875" style="3" bestFit="1" customWidth="1"/>
    <col min="15619" max="15619" width="27.140625" style="3" customWidth="1"/>
    <col min="15620" max="15620" width="19.85546875" style="3" bestFit="1" customWidth="1"/>
    <col min="15621" max="15621" width="17.85546875" style="3" bestFit="1" customWidth="1"/>
    <col min="15622" max="15627" width="9.140625" style="3"/>
    <col min="15628" max="15628" width="22.140625" style="3" customWidth="1"/>
    <col min="15629" max="15867" width="9.140625" style="3"/>
    <col min="15868" max="15868" width="88.140625" style="3" bestFit="1" customWidth="1"/>
    <col min="15869" max="15869" width="36.85546875" style="3" customWidth="1"/>
    <col min="15870" max="15873" width="32.85546875" style="3" bestFit="1" customWidth="1"/>
    <col min="15874" max="15874" width="34.85546875" style="3" bestFit="1" customWidth="1"/>
    <col min="15875" max="15875" width="27.140625" style="3" customWidth="1"/>
    <col min="15876" max="15876" width="19.85546875" style="3" bestFit="1" customWidth="1"/>
    <col min="15877" max="15877" width="17.85546875" style="3" bestFit="1" customWidth="1"/>
    <col min="15878" max="15883" width="9.140625" style="3"/>
    <col min="15884" max="15884" width="22.140625" style="3" customWidth="1"/>
    <col min="15885" max="16123" width="9.140625" style="3"/>
    <col min="16124" max="16124" width="88.140625" style="3" bestFit="1" customWidth="1"/>
    <col min="16125" max="16125" width="36.85546875" style="3" customWidth="1"/>
    <col min="16126" max="16129" width="32.85546875" style="3" bestFit="1" customWidth="1"/>
    <col min="16130" max="16130" width="34.85546875" style="3" bestFit="1" customWidth="1"/>
    <col min="16131" max="16131" width="27.140625" style="3" customWidth="1"/>
    <col min="16132" max="16132" width="19.85546875" style="3" bestFit="1" customWidth="1"/>
    <col min="16133" max="16133" width="17.85546875" style="3" bestFit="1" customWidth="1"/>
    <col min="16134" max="16139" width="9.140625" style="3"/>
    <col min="16140" max="16140" width="22.140625" style="3" customWidth="1"/>
    <col min="16141" max="16384" width="9.140625" style="3"/>
  </cols>
  <sheetData>
    <row r="1" spans="1:7" ht="18" x14ac:dyDescent="0.25">
      <c r="A1" s="1"/>
      <c r="B1" s="2"/>
      <c r="C1" s="2"/>
      <c r="D1" s="2"/>
      <c r="E1" s="2"/>
      <c r="F1" s="2"/>
      <c r="G1" s="1"/>
    </row>
    <row r="2" spans="1:7" ht="43.5" x14ac:dyDescent="0.5">
      <c r="A2" s="60" t="s">
        <v>0</v>
      </c>
      <c r="B2" s="60"/>
      <c r="C2" s="60"/>
      <c r="D2" s="60"/>
      <c r="E2" s="60"/>
      <c r="F2" s="60"/>
      <c r="G2" s="60"/>
    </row>
    <row r="3" spans="1:7" ht="43.5" x14ac:dyDescent="0.5">
      <c r="A3" s="60" t="s">
        <v>1</v>
      </c>
      <c r="B3" s="60"/>
      <c r="C3" s="60"/>
      <c r="D3" s="60"/>
      <c r="E3" s="60"/>
      <c r="F3" s="60"/>
      <c r="G3" s="60"/>
    </row>
    <row r="4" spans="1:7" ht="18" x14ac:dyDescent="0.25">
      <c r="A4" s="61"/>
      <c r="B4" s="61"/>
      <c r="C4" s="61"/>
      <c r="D4" s="61"/>
      <c r="E4" s="61"/>
      <c r="F4" s="61"/>
      <c r="G4" s="61"/>
    </row>
    <row r="5" spans="1:7" ht="18.75" thickBot="1" x14ac:dyDescent="0.3">
      <c r="A5" s="4"/>
      <c r="B5" s="4"/>
      <c r="C5" s="4"/>
      <c r="D5" s="4"/>
      <c r="E5" s="4"/>
      <c r="F5" s="4"/>
      <c r="G5" s="4"/>
    </row>
    <row r="6" spans="1:7" ht="27" customHeight="1" thickBot="1" x14ac:dyDescent="0.4">
      <c r="A6" s="62" t="s">
        <v>2</v>
      </c>
      <c r="B6" s="63"/>
      <c r="C6" s="63"/>
      <c r="D6" s="63"/>
      <c r="E6" s="63"/>
      <c r="F6" s="63"/>
      <c r="G6" s="64"/>
    </row>
    <row r="7" spans="1:7" s="9" customFormat="1" ht="47.25" thickBot="1" x14ac:dyDescent="0.4">
      <c r="A7" s="5" t="s">
        <v>3</v>
      </c>
      <c r="B7" s="6" t="s">
        <v>4</v>
      </c>
      <c r="C7" s="6" t="s">
        <v>5</v>
      </c>
      <c r="D7" s="6" t="s">
        <v>6</v>
      </c>
      <c r="E7" s="7" t="s">
        <v>7</v>
      </c>
      <c r="F7" s="6" t="s">
        <v>8</v>
      </c>
      <c r="G7" s="8" t="s">
        <v>9</v>
      </c>
    </row>
    <row r="8" spans="1:7" ht="23.25" x14ac:dyDescent="0.35">
      <c r="A8" s="10" t="s">
        <v>10</v>
      </c>
      <c r="B8" s="11">
        <v>10886572195.68</v>
      </c>
      <c r="C8" s="11">
        <v>46266206.380000003</v>
      </c>
      <c r="D8" s="12">
        <v>1170535227.3800001</v>
      </c>
      <c r="E8" s="12">
        <v>827517.53</v>
      </c>
      <c r="F8" s="12"/>
      <c r="G8" s="13">
        <v>12104201146.969999</v>
      </c>
    </row>
    <row r="9" spans="1:7" ht="23.25" x14ac:dyDescent="0.35">
      <c r="A9" s="14" t="s">
        <v>11</v>
      </c>
      <c r="B9" s="15">
        <v>7784894474.7299995</v>
      </c>
      <c r="C9" s="15">
        <v>33294493.140000001</v>
      </c>
      <c r="D9" s="16">
        <v>821496375.01999998</v>
      </c>
      <c r="E9" s="16">
        <v>942453.15</v>
      </c>
      <c r="F9" s="16">
        <v>2817750928.9200001</v>
      </c>
      <c r="G9" s="17">
        <v>11458378724.959999</v>
      </c>
    </row>
    <row r="10" spans="1:7" ht="23.25" x14ac:dyDescent="0.35">
      <c r="A10" s="14" t="s">
        <v>12</v>
      </c>
      <c r="B10" s="15">
        <v>12583674825.780001</v>
      </c>
      <c r="C10" s="15">
        <v>47164687.109999999</v>
      </c>
      <c r="D10" s="16">
        <v>1355996440.1500001</v>
      </c>
      <c r="E10" s="16">
        <v>987956.22</v>
      </c>
      <c r="F10" s="16"/>
      <c r="G10" s="17">
        <v>13987823909.26</v>
      </c>
    </row>
    <row r="11" spans="1:7" ht="23.25" x14ac:dyDescent="0.35">
      <c r="A11" s="14" t="s">
        <v>13</v>
      </c>
      <c r="B11" s="15">
        <v>17602152938.290001</v>
      </c>
      <c r="C11" s="15">
        <v>75084924.879999995</v>
      </c>
      <c r="D11" s="16">
        <v>1908180261.4200001</v>
      </c>
      <c r="E11" s="16">
        <v>1408374.56</v>
      </c>
      <c r="F11" s="16"/>
      <c r="G11" s="17">
        <v>19586826499.150005</v>
      </c>
    </row>
    <row r="12" spans="1:7" ht="23.25" x14ac:dyDescent="0.35">
      <c r="A12" s="18" t="s">
        <v>14</v>
      </c>
      <c r="B12" s="15">
        <v>380092940.23000002</v>
      </c>
      <c r="C12" s="15">
        <v>701255.09</v>
      </c>
      <c r="D12" s="16">
        <v>39412117.939999998</v>
      </c>
      <c r="E12" s="16">
        <v>41084.47</v>
      </c>
      <c r="F12" s="16"/>
      <c r="G12" s="17">
        <v>420247397.73000002</v>
      </c>
    </row>
    <row r="13" spans="1:7" ht="23.25" x14ac:dyDescent="0.35">
      <c r="A13" s="18" t="s">
        <v>15</v>
      </c>
      <c r="B13" s="15">
        <v>855053075.17999995</v>
      </c>
      <c r="C13" s="15">
        <v>2215593.9300000002</v>
      </c>
      <c r="D13" s="16">
        <v>94469053.359999999</v>
      </c>
      <c r="E13" s="16">
        <v>35573.9</v>
      </c>
      <c r="F13" s="16"/>
      <c r="G13" s="17">
        <v>951773296.36999989</v>
      </c>
    </row>
    <row r="14" spans="1:7" ht="23.25" x14ac:dyDescent="0.35">
      <c r="A14" s="18" t="s">
        <v>16</v>
      </c>
      <c r="B14" s="15">
        <v>367634500.76999998</v>
      </c>
      <c r="C14" s="15">
        <v>5043026.18</v>
      </c>
      <c r="D14" s="16">
        <v>40640396.170000002</v>
      </c>
      <c r="E14" s="16">
        <v>6637.46</v>
      </c>
      <c r="F14" s="16"/>
      <c r="G14" s="17">
        <v>413324560.57999998</v>
      </c>
    </row>
    <row r="15" spans="1:7" ht="23.25" x14ac:dyDescent="0.35">
      <c r="A15" s="14" t="s">
        <v>17</v>
      </c>
      <c r="B15" s="15">
        <v>43807966.32</v>
      </c>
      <c r="C15" s="15">
        <v>66055928.149999999</v>
      </c>
      <c r="D15" s="16">
        <v>4699823.59</v>
      </c>
      <c r="E15" s="16"/>
      <c r="F15" s="16"/>
      <c r="G15" s="17">
        <v>114563718.06</v>
      </c>
    </row>
    <row r="16" spans="1:7" ht="23.25" x14ac:dyDescent="0.35">
      <c r="A16" s="14" t="s">
        <v>18</v>
      </c>
      <c r="B16" s="15">
        <v>131124635.78</v>
      </c>
      <c r="C16" s="15">
        <v>107488933.11</v>
      </c>
      <c r="D16" s="16">
        <v>14801430.25</v>
      </c>
      <c r="E16" s="16"/>
      <c r="F16" s="16"/>
      <c r="G16" s="17">
        <v>253414999.13999999</v>
      </c>
    </row>
    <row r="17" spans="1:7" ht="23.25" x14ac:dyDescent="0.35">
      <c r="A17" s="14" t="s">
        <v>19</v>
      </c>
      <c r="B17" s="15">
        <v>2507073891.7600002</v>
      </c>
      <c r="C17" s="15">
        <v>4648613.95</v>
      </c>
      <c r="D17" s="16"/>
      <c r="E17" s="16">
        <v>67897108.099999994</v>
      </c>
      <c r="F17" s="16"/>
      <c r="G17" s="17">
        <v>2579619613.8099999</v>
      </c>
    </row>
    <row r="18" spans="1:7" ht="23.25" x14ac:dyDescent="0.35">
      <c r="A18" s="14" t="s">
        <v>20</v>
      </c>
      <c r="B18" s="15"/>
      <c r="C18" s="15"/>
      <c r="D18" s="16">
        <v>270586542.11000001</v>
      </c>
      <c r="E18" s="16"/>
      <c r="F18" s="16"/>
      <c r="G18" s="17">
        <v>270586542.11000001</v>
      </c>
    </row>
    <row r="19" spans="1:7" ht="23.25" x14ac:dyDescent="0.35">
      <c r="A19" s="14" t="s">
        <v>21</v>
      </c>
      <c r="B19" s="15">
        <v>6118045889.8199997</v>
      </c>
      <c r="C19" s="15">
        <v>2676625479</v>
      </c>
      <c r="D19" s="16">
        <v>764757738.79999995</v>
      </c>
      <c r="E19" s="16">
        <v>382378416.19999999</v>
      </c>
      <c r="F19" s="16"/>
      <c r="G19" s="17">
        <v>9941807523.8199997</v>
      </c>
    </row>
    <row r="20" spans="1:7" ht="26.25" customHeight="1" x14ac:dyDescent="0.35">
      <c r="A20" s="19" t="s">
        <v>22</v>
      </c>
      <c r="B20" s="16"/>
      <c r="C20" s="16"/>
      <c r="D20" s="16"/>
      <c r="E20" s="16">
        <v>493111748.99000001</v>
      </c>
      <c r="F20" s="16"/>
      <c r="G20" s="17">
        <v>493111748.99000001</v>
      </c>
    </row>
    <row r="21" spans="1:7" s="21" customFormat="1" ht="23.25" x14ac:dyDescent="0.35">
      <c r="A21" s="20" t="s">
        <v>23</v>
      </c>
      <c r="B21" s="16"/>
      <c r="C21" s="16"/>
      <c r="D21" s="16"/>
      <c r="E21" s="16">
        <v>613796922.09000003</v>
      </c>
      <c r="F21" s="16"/>
      <c r="G21" s="17">
        <v>613796922.09000003</v>
      </c>
    </row>
    <row r="22" spans="1:7" s="21" customFormat="1" ht="23.25" x14ac:dyDescent="0.35">
      <c r="A22" s="20" t="s">
        <v>24</v>
      </c>
      <c r="B22" s="16"/>
      <c r="C22" s="16"/>
      <c r="D22" s="16"/>
      <c r="E22" s="16">
        <v>306901120.42000002</v>
      </c>
      <c r="F22" s="16"/>
      <c r="G22" s="17">
        <v>306901120.42000002</v>
      </c>
    </row>
    <row r="23" spans="1:7" ht="24" thickBot="1" x14ac:dyDescent="0.4">
      <c r="A23" s="22" t="s">
        <v>26</v>
      </c>
      <c r="B23" s="23">
        <v>59260127334.340004</v>
      </c>
      <c r="C23" s="24">
        <v>3064589140.9200001</v>
      </c>
      <c r="D23" s="24">
        <v>6485575406.1899996</v>
      </c>
      <c r="E23" s="24">
        <v>1868334913.0900002</v>
      </c>
      <c r="F23" s="24">
        <v>2817750928.9200001</v>
      </c>
      <c r="G23" s="25">
        <v>73496377723.460022</v>
      </c>
    </row>
    <row r="24" spans="1:7" ht="47.25" thickBot="1" x14ac:dyDescent="0.4">
      <c r="A24" s="5" t="s">
        <v>27</v>
      </c>
      <c r="B24" s="6" t="s">
        <v>28</v>
      </c>
      <c r="C24" s="27"/>
      <c r="D24" s="27"/>
      <c r="E24" s="7" t="s">
        <v>7</v>
      </c>
      <c r="F24" s="6" t="s">
        <v>8</v>
      </c>
      <c r="G24" s="8" t="s">
        <v>25</v>
      </c>
    </row>
    <row r="25" spans="1:7" ht="23.25" x14ac:dyDescent="0.35">
      <c r="A25" s="28" t="s">
        <v>29</v>
      </c>
      <c r="B25" s="16">
        <v>7123768337.6899996</v>
      </c>
      <c r="C25" s="29"/>
      <c r="D25" s="29"/>
      <c r="E25" s="29"/>
      <c r="F25" s="29"/>
      <c r="G25" s="30">
        <v>7123768337.6899996</v>
      </c>
    </row>
    <row r="26" spans="1:7" ht="23.25" x14ac:dyDescent="0.35">
      <c r="A26" s="19" t="s">
        <v>30</v>
      </c>
      <c r="B26" s="31"/>
      <c r="C26" s="29"/>
      <c r="D26" s="29"/>
      <c r="E26" s="32">
        <v>309978976.06</v>
      </c>
      <c r="F26" s="29"/>
      <c r="G26" s="30">
        <v>309978976.06</v>
      </c>
    </row>
    <row r="27" spans="1:7" ht="23.25" x14ac:dyDescent="0.35">
      <c r="A27" s="19" t="s">
        <v>31</v>
      </c>
      <c r="B27" s="31"/>
      <c r="C27" s="29"/>
      <c r="D27" s="29"/>
      <c r="E27" s="32"/>
      <c r="F27" s="32">
        <v>5163581.9800000004</v>
      </c>
      <c r="G27" s="30">
        <v>5163581.9800000004</v>
      </c>
    </row>
    <row r="28" spans="1:7" ht="24" thickBot="1" x14ac:dyDescent="0.4">
      <c r="A28" s="33" t="s">
        <v>26</v>
      </c>
      <c r="B28" s="23">
        <v>7123768337.6899996</v>
      </c>
      <c r="C28" s="23">
        <v>0</v>
      </c>
      <c r="D28" s="23">
        <v>0</v>
      </c>
      <c r="E28" s="23">
        <v>309978976.06</v>
      </c>
      <c r="F28" s="23">
        <v>5163581.9800000004</v>
      </c>
      <c r="G28" s="34">
        <v>7438910895.7299995</v>
      </c>
    </row>
    <row r="29" spans="1:7" ht="47.25" thickBot="1" x14ac:dyDescent="0.4">
      <c r="A29" s="5" t="s">
        <v>32</v>
      </c>
      <c r="B29" s="6" t="s">
        <v>33</v>
      </c>
      <c r="C29" s="6" t="s">
        <v>34</v>
      </c>
      <c r="D29" s="6" t="s">
        <v>35</v>
      </c>
      <c r="E29" s="6" t="s">
        <v>36</v>
      </c>
      <c r="F29" s="6" t="s">
        <v>37</v>
      </c>
      <c r="G29" s="8" t="s">
        <v>9</v>
      </c>
    </row>
    <row r="30" spans="1:7" ht="24" thickBot="1" x14ac:dyDescent="0.4">
      <c r="A30" s="19" t="s">
        <v>38</v>
      </c>
      <c r="B30" s="35">
        <v>680226792.04999995</v>
      </c>
      <c r="C30" s="36">
        <v>10609973.310000001</v>
      </c>
      <c r="D30" s="37"/>
      <c r="E30" s="38"/>
      <c r="F30" s="39"/>
      <c r="G30" s="40">
        <v>690836765.3599999</v>
      </c>
    </row>
    <row r="31" spans="1:7" ht="23.25" x14ac:dyDescent="0.35">
      <c r="A31" s="28" t="s">
        <v>39</v>
      </c>
      <c r="B31" s="41">
        <v>9599019.2100000009</v>
      </c>
      <c r="C31" s="36"/>
      <c r="D31" s="37"/>
      <c r="E31" s="39"/>
      <c r="F31" s="39"/>
      <c r="G31" s="40">
        <v>9599019.2100000009</v>
      </c>
    </row>
    <row r="32" spans="1:7" s="21" customFormat="1" ht="23.25" x14ac:dyDescent="0.35">
      <c r="A32" s="42" t="s">
        <v>40</v>
      </c>
      <c r="B32" s="32">
        <v>793265017.87</v>
      </c>
      <c r="C32" s="43">
        <v>12172101.529999999</v>
      </c>
      <c r="D32" s="37"/>
      <c r="E32" s="44"/>
      <c r="F32" s="44"/>
      <c r="G32" s="40">
        <v>805437119.39999998</v>
      </c>
    </row>
    <row r="33" spans="1:12" s="21" customFormat="1" ht="23.25" x14ac:dyDescent="0.35">
      <c r="A33" s="42" t="s">
        <v>41</v>
      </c>
      <c r="B33" s="45">
        <v>1332609929.1400001</v>
      </c>
      <c r="C33" s="43">
        <v>20806306.93</v>
      </c>
      <c r="D33" s="37"/>
      <c r="E33" s="44"/>
      <c r="F33" s="44"/>
      <c r="G33" s="40">
        <v>1353416236.0700002</v>
      </c>
      <c r="L33" s="46"/>
    </row>
    <row r="34" spans="1:12" s="21" customFormat="1" ht="23.25" x14ac:dyDescent="0.35">
      <c r="A34" s="42" t="s">
        <v>42</v>
      </c>
      <c r="B34" s="47">
        <v>436208581.77999997</v>
      </c>
      <c r="C34" s="43">
        <v>6612241.3600000003</v>
      </c>
      <c r="D34" s="37"/>
      <c r="E34" s="44"/>
      <c r="F34" s="44"/>
      <c r="G34" s="40">
        <v>442820823.13999999</v>
      </c>
      <c r="L34" s="46"/>
    </row>
    <row r="35" spans="1:12" s="21" customFormat="1" ht="23.25" x14ac:dyDescent="0.35">
      <c r="A35" s="42" t="s">
        <v>43</v>
      </c>
      <c r="B35" s="41">
        <v>1326310783.75</v>
      </c>
      <c r="C35" s="43">
        <v>20732367.140000001</v>
      </c>
      <c r="D35" s="37"/>
      <c r="E35" s="44"/>
      <c r="F35" s="44"/>
      <c r="G35" s="40">
        <v>1347043150.8900001</v>
      </c>
      <c r="L35" s="46"/>
    </row>
    <row r="36" spans="1:12" s="21" customFormat="1" ht="23.25" x14ac:dyDescent="0.35">
      <c r="A36" s="42" t="s">
        <v>44</v>
      </c>
      <c r="B36" s="41">
        <v>4412743042.3100004</v>
      </c>
      <c r="C36" s="43">
        <v>68301071.189999998</v>
      </c>
      <c r="D36" s="37"/>
      <c r="E36" s="44"/>
      <c r="F36" s="44"/>
      <c r="G36" s="40">
        <v>4481044113.5</v>
      </c>
      <c r="L36" s="46"/>
    </row>
    <row r="37" spans="1:12" s="21" customFormat="1" ht="23.25" x14ac:dyDescent="0.35">
      <c r="A37" s="42" t="s">
        <v>45</v>
      </c>
      <c r="B37" s="41">
        <v>1555845215.1800001</v>
      </c>
      <c r="C37" s="43">
        <v>23647328.300000001</v>
      </c>
      <c r="D37" s="37"/>
      <c r="E37" s="44"/>
      <c r="F37" s="44"/>
      <c r="G37" s="40">
        <v>1579492543.48</v>
      </c>
      <c r="L37" s="46"/>
    </row>
    <row r="38" spans="1:12" s="21" customFormat="1" ht="23.25" x14ac:dyDescent="0.35">
      <c r="A38" s="42" t="s">
        <v>46</v>
      </c>
      <c r="B38" s="41">
        <v>3887641300.77</v>
      </c>
      <c r="C38" s="43">
        <v>59438722.350000001</v>
      </c>
      <c r="D38" s="37"/>
      <c r="E38" s="44"/>
      <c r="F38" s="44"/>
      <c r="G38" s="40">
        <v>3947080023.1199999</v>
      </c>
      <c r="L38" s="46"/>
    </row>
    <row r="39" spans="1:12" s="21" customFormat="1" ht="23.25" x14ac:dyDescent="0.35">
      <c r="A39" s="42" t="s">
        <v>47</v>
      </c>
      <c r="B39" s="41">
        <v>19689954609.57</v>
      </c>
      <c r="C39" s="43">
        <v>303036539.92000002</v>
      </c>
      <c r="D39" s="37"/>
      <c r="E39" s="44"/>
      <c r="F39" s="44"/>
      <c r="G39" s="40">
        <v>19992991149.489998</v>
      </c>
      <c r="L39" s="46"/>
    </row>
    <row r="40" spans="1:12" s="21" customFormat="1" ht="23.25" x14ac:dyDescent="0.35">
      <c r="A40" s="42" t="s">
        <v>48</v>
      </c>
      <c r="B40" s="41"/>
      <c r="C40" s="43"/>
      <c r="D40" s="37"/>
      <c r="E40" s="44"/>
      <c r="F40" s="44"/>
      <c r="G40" s="40">
        <v>0</v>
      </c>
      <c r="L40" s="46"/>
    </row>
    <row r="41" spans="1:12" s="21" customFormat="1" ht="23.25" x14ac:dyDescent="0.35">
      <c r="A41" s="42" t="s">
        <v>49</v>
      </c>
      <c r="B41" s="41">
        <v>396642709.63</v>
      </c>
      <c r="C41" s="43">
        <v>6041794.2599999998</v>
      </c>
      <c r="D41" s="37"/>
      <c r="E41" s="44"/>
      <c r="F41" s="44"/>
      <c r="G41" s="40">
        <v>402684503.88999999</v>
      </c>
    </row>
    <row r="42" spans="1:12" s="21" customFormat="1" ht="23.25" x14ac:dyDescent="0.35">
      <c r="A42" s="42" t="s">
        <v>50</v>
      </c>
      <c r="B42" s="41">
        <v>2282630512.7399998</v>
      </c>
      <c r="C42" s="43">
        <v>36795596.640000001</v>
      </c>
      <c r="D42" s="37"/>
      <c r="E42" s="44"/>
      <c r="F42" s="44"/>
      <c r="G42" s="40">
        <v>2319426109.3799996</v>
      </c>
    </row>
    <row r="43" spans="1:12" ht="23.25" x14ac:dyDescent="0.35">
      <c r="A43" s="19" t="s">
        <v>51</v>
      </c>
      <c r="B43" s="41">
        <v>102223419.95999999</v>
      </c>
      <c r="C43" s="43"/>
      <c r="D43" s="37"/>
      <c r="E43" s="44"/>
      <c r="F43" s="44"/>
      <c r="G43" s="40">
        <v>102223419.95999999</v>
      </c>
    </row>
    <row r="44" spans="1:12" s="21" customFormat="1" ht="23.25" x14ac:dyDescent="0.35">
      <c r="A44" s="42" t="s">
        <v>52</v>
      </c>
      <c r="B44" s="41">
        <v>1425857491.1700001</v>
      </c>
      <c r="C44" s="43">
        <v>22166213.399999999</v>
      </c>
      <c r="D44" s="37"/>
      <c r="E44" s="44"/>
      <c r="F44" s="44"/>
      <c r="G44" s="40">
        <v>1448023704.5700002</v>
      </c>
    </row>
    <row r="45" spans="1:12" s="21" customFormat="1" ht="23.25" x14ac:dyDescent="0.35">
      <c r="A45" s="42" t="s">
        <v>53</v>
      </c>
      <c r="B45" s="48">
        <v>8361621391.5699997</v>
      </c>
      <c r="C45" s="43">
        <v>129705427.81999999</v>
      </c>
      <c r="D45" s="37"/>
      <c r="E45" s="44"/>
      <c r="F45" s="44"/>
      <c r="G45" s="40">
        <v>8491326819.3899994</v>
      </c>
    </row>
    <row r="46" spans="1:12" s="21" customFormat="1" ht="23.25" x14ac:dyDescent="0.35">
      <c r="A46" s="42" t="s">
        <v>54</v>
      </c>
      <c r="B46" s="48">
        <v>118413102.73999999</v>
      </c>
      <c r="C46" s="43">
        <v>1903503.28</v>
      </c>
      <c r="D46" s="37"/>
      <c r="E46" s="44"/>
      <c r="F46" s="44"/>
      <c r="G46" s="40">
        <v>120316606.02</v>
      </c>
    </row>
    <row r="47" spans="1:12" s="21" customFormat="1" ht="23.25" x14ac:dyDescent="0.35">
      <c r="A47" s="42" t="s">
        <v>55</v>
      </c>
      <c r="B47" s="48">
        <v>24370889383.220001</v>
      </c>
      <c r="C47" s="43">
        <v>381888934.95999998</v>
      </c>
      <c r="D47" s="37"/>
      <c r="E47" s="44"/>
      <c r="F47" s="44"/>
      <c r="G47" s="40">
        <v>24752778318.18</v>
      </c>
    </row>
    <row r="48" spans="1:12" ht="23.25" x14ac:dyDescent="0.35">
      <c r="A48" s="19" t="s">
        <v>56</v>
      </c>
      <c r="B48" s="41">
        <v>105472328.04000001</v>
      </c>
      <c r="C48" s="43"/>
      <c r="D48" s="37"/>
      <c r="E48" s="44"/>
      <c r="F48" s="44"/>
      <c r="G48" s="40">
        <v>105472328.04000001</v>
      </c>
    </row>
    <row r="49" spans="1:7" ht="23.25" x14ac:dyDescent="0.35">
      <c r="A49" s="19" t="s">
        <v>57</v>
      </c>
      <c r="B49" s="41">
        <v>373574468.48000002</v>
      </c>
      <c r="C49" s="43"/>
      <c r="D49" s="37"/>
      <c r="E49" s="44"/>
      <c r="F49" s="44"/>
      <c r="G49" s="40">
        <v>373574468.48000002</v>
      </c>
    </row>
    <row r="50" spans="1:7" ht="23.25" x14ac:dyDescent="0.35">
      <c r="A50" s="19" t="s">
        <v>58</v>
      </c>
      <c r="B50" s="41">
        <v>115277669.31999999</v>
      </c>
      <c r="C50" s="43"/>
      <c r="D50" s="37"/>
      <c r="E50" s="44"/>
      <c r="F50" s="44"/>
      <c r="G50" s="40">
        <v>115277669.31999999</v>
      </c>
    </row>
    <row r="51" spans="1:7" ht="23.25" x14ac:dyDescent="0.35">
      <c r="A51" s="19" t="s">
        <v>59</v>
      </c>
      <c r="B51" s="41">
        <v>355461249.95999998</v>
      </c>
      <c r="C51" s="43"/>
      <c r="D51" s="37"/>
      <c r="E51" s="44"/>
      <c r="F51" s="44"/>
      <c r="G51" s="40">
        <v>355461249.95999998</v>
      </c>
    </row>
    <row r="52" spans="1:7" ht="23.25" x14ac:dyDescent="0.35">
      <c r="A52" s="19" t="s">
        <v>60</v>
      </c>
      <c r="B52" s="41">
        <v>295612707.60000002</v>
      </c>
      <c r="C52" s="43"/>
      <c r="D52" s="37"/>
      <c r="E52" s="44"/>
      <c r="F52" s="44"/>
      <c r="G52" s="40">
        <v>295612707.60000002</v>
      </c>
    </row>
    <row r="53" spans="1:7" ht="24" customHeight="1" x14ac:dyDescent="0.35">
      <c r="A53" s="19" t="s">
        <v>61</v>
      </c>
      <c r="B53" s="41">
        <v>81273063.200000003</v>
      </c>
      <c r="C53" s="43"/>
      <c r="D53" s="37"/>
      <c r="E53" s="44"/>
      <c r="F53" s="44"/>
      <c r="G53" s="40">
        <v>81273063.200000003</v>
      </c>
    </row>
    <row r="54" spans="1:7" s="21" customFormat="1" ht="24" customHeight="1" x14ac:dyDescent="0.35">
      <c r="A54" s="42" t="s">
        <v>62</v>
      </c>
      <c r="B54" s="41"/>
      <c r="C54" s="43"/>
      <c r="D54" s="37"/>
      <c r="E54" s="44"/>
      <c r="F54" s="44"/>
      <c r="G54" s="40">
        <v>0</v>
      </c>
    </row>
    <row r="55" spans="1:7" ht="23.25" x14ac:dyDescent="0.35">
      <c r="A55" s="42" t="s">
        <v>63</v>
      </c>
      <c r="B55" s="41">
        <v>591214430.46000004</v>
      </c>
      <c r="C55" s="43">
        <v>9550882.6999999993</v>
      </c>
      <c r="D55" s="37"/>
      <c r="E55" s="44"/>
      <c r="F55" s="44"/>
      <c r="G55" s="40">
        <v>600765313.16000009</v>
      </c>
    </row>
    <row r="56" spans="1:7" ht="21.75" customHeight="1" x14ac:dyDescent="0.35">
      <c r="A56" s="19" t="s">
        <v>64</v>
      </c>
      <c r="B56" s="41">
        <v>592829175.24000001</v>
      </c>
      <c r="C56" s="43">
        <v>9015087.0899999999</v>
      </c>
      <c r="D56" s="37"/>
      <c r="E56" s="44"/>
      <c r="F56" s="44"/>
      <c r="G56" s="40">
        <v>601844262.33000004</v>
      </c>
    </row>
    <row r="57" spans="1:7" ht="23.25" x14ac:dyDescent="0.35">
      <c r="A57" s="19" t="s">
        <v>65</v>
      </c>
      <c r="B57" s="41"/>
      <c r="C57" s="43"/>
      <c r="D57" s="37"/>
      <c r="E57" s="29"/>
      <c r="F57" s="29"/>
      <c r="G57" s="40">
        <v>0</v>
      </c>
    </row>
    <row r="58" spans="1:7" ht="23.25" x14ac:dyDescent="0.35">
      <c r="A58" s="19" t="s">
        <v>66</v>
      </c>
      <c r="B58" s="41"/>
      <c r="C58" s="43"/>
      <c r="D58" s="16"/>
      <c r="E58" s="31"/>
      <c r="F58" s="29"/>
      <c r="G58" s="40">
        <v>0</v>
      </c>
    </row>
    <row r="59" spans="1:7" ht="23.25" x14ac:dyDescent="0.35">
      <c r="A59" s="19" t="s">
        <v>67</v>
      </c>
      <c r="B59" s="41"/>
      <c r="C59" s="43"/>
      <c r="D59" s="29"/>
      <c r="E59" s="32">
        <v>3421668240.5500002</v>
      </c>
      <c r="F59" s="16"/>
      <c r="G59" s="40">
        <v>3421668240.5500002</v>
      </c>
    </row>
    <row r="60" spans="1:7" ht="25.5" customHeight="1" thickBot="1" x14ac:dyDescent="0.4">
      <c r="A60" s="49" t="s">
        <v>68</v>
      </c>
      <c r="B60" s="50"/>
      <c r="C60" s="51"/>
      <c r="D60" s="52"/>
      <c r="E60" s="53"/>
      <c r="F60" s="53">
        <v>488449847.63999999</v>
      </c>
      <c r="G60" s="54">
        <v>488449847.63999999</v>
      </c>
    </row>
    <row r="61" spans="1:7" ht="24" thickBot="1" x14ac:dyDescent="0.4">
      <c r="A61" s="55" t="s">
        <v>26</v>
      </c>
      <c r="B61" s="56">
        <f t="shared" ref="B61:G61" si="0">SUM(B30:B60)</f>
        <v>73693397394.960022</v>
      </c>
      <c r="C61" s="56">
        <f>SUM(C30:C60)</f>
        <v>1122424092.1799998</v>
      </c>
      <c r="D61" s="56">
        <f t="shared" si="0"/>
        <v>0</v>
      </c>
      <c r="E61" s="56">
        <f t="shared" si="0"/>
        <v>3421668240.5500002</v>
      </c>
      <c r="F61" s="56">
        <f t="shared" si="0"/>
        <v>488449847.63999999</v>
      </c>
      <c r="G61" s="57">
        <f t="shared" si="0"/>
        <v>78725939575.330002</v>
      </c>
    </row>
    <row r="62" spans="1:7" x14ac:dyDescent="0.2">
      <c r="B62" s="58"/>
      <c r="C62" s="58"/>
      <c r="G62" s="58"/>
    </row>
    <row r="63" spans="1:7" x14ac:dyDescent="0.2">
      <c r="B63" s="59"/>
      <c r="C63" s="59"/>
      <c r="G63" s="58"/>
    </row>
    <row r="64" spans="1:7" x14ac:dyDescent="0.2">
      <c r="B64" s="26"/>
      <c r="C64" s="59"/>
      <c r="E64" s="26"/>
      <c r="F64" s="58"/>
      <c r="G64" s="26"/>
    </row>
    <row r="65" spans="1:7" x14ac:dyDescent="0.2">
      <c r="B65" s="26"/>
      <c r="C65" s="59"/>
      <c r="F65" s="26"/>
      <c r="G65" s="58"/>
    </row>
    <row r="66" spans="1:7" x14ac:dyDescent="0.2">
      <c r="B66" s="58"/>
      <c r="C66" s="26"/>
      <c r="G66" s="58"/>
    </row>
    <row r="67" spans="1:7" x14ac:dyDescent="0.2">
      <c r="B67" s="26"/>
      <c r="C67" s="26"/>
      <c r="G67" s="58"/>
    </row>
    <row r="68" spans="1:7" x14ac:dyDescent="0.2">
      <c r="B68" s="26"/>
      <c r="C68" s="26"/>
      <c r="D68" s="58"/>
      <c r="G68" s="58"/>
    </row>
    <row r="69" spans="1:7" x14ac:dyDescent="0.2">
      <c r="B69" s="26"/>
      <c r="C69" s="26"/>
      <c r="D69" s="58"/>
      <c r="E69" s="26"/>
      <c r="G69" s="58"/>
    </row>
    <row r="70" spans="1:7" x14ac:dyDescent="0.2">
      <c r="B70" s="26"/>
      <c r="C70" s="26"/>
      <c r="D70" s="58"/>
      <c r="G70" s="58"/>
    </row>
    <row r="71" spans="1:7" x14ac:dyDescent="0.2">
      <c r="B71" s="26"/>
      <c r="C71" s="58"/>
      <c r="D71" s="58"/>
      <c r="G71" s="58"/>
    </row>
    <row r="72" spans="1:7" x14ac:dyDescent="0.2">
      <c r="B72" s="58"/>
      <c r="C72" s="58"/>
      <c r="D72" s="58"/>
      <c r="G72" s="58"/>
    </row>
    <row r="73" spans="1:7" x14ac:dyDescent="0.2">
      <c r="B73" s="58"/>
      <c r="C73" s="58"/>
      <c r="D73" s="58"/>
      <c r="G73" s="58"/>
    </row>
    <row r="74" spans="1:7" x14ac:dyDescent="0.2">
      <c r="B74" s="58"/>
      <c r="C74" s="58"/>
      <c r="G74" s="58"/>
    </row>
    <row r="75" spans="1:7" x14ac:dyDescent="0.2">
      <c r="B75" s="58"/>
      <c r="C75" s="58"/>
      <c r="G75" s="58"/>
    </row>
    <row r="76" spans="1:7" x14ac:dyDescent="0.2">
      <c r="B76" s="58"/>
      <c r="C76" s="58"/>
      <c r="G76" s="58"/>
    </row>
    <row r="77" spans="1:7" x14ac:dyDescent="0.2">
      <c r="B77" s="58"/>
      <c r="C77" s="58"/>
      <c r="G77" s="58"/>
    </row>
    <row r="78" spans="1:7" x14ac:dyDescent="0.2">
      <c r="A78" s="21"/>
      <c r="B78" s="58"/>
      <c r="C78" s="58"/>
    </row>
    <row r="79" spans="1:7" x14ac:dyDescent="0.2">
      <c r="A79" s="21"/>
      <c r="B79" s="58"/>
      <c r="C79" s="58"/>
    </row>
    <row r="80" spans="1:7" x14ac:dyDescent="0.2">
      <c r="A80" s="21"/>
      <c r="B80" s="58"/>
      <c r="C80" s="58"/>
    </row>
    <row r="81" spans="1:3" x14ac:dyDescent="0.2">
      <c r="A81" s="21"/>
      <c r="B81" s="58"/>
      <c r="C81" s="58"/>
    </row>
    <row r="82" spans="1:3" x14ac:dyDescent="0.2">
      <c r="A82" s="21"/>
      <c r="B82" s="58"/>
      <c r="C82" s="58"/>
    </row>
    <row r="83" spans="1:3" x14ac:dyDescent="0.2">
      <c r="A83" s="21"/>
      <c r="B83" s="58"/>
      <c r="C83" s="58"/>
    </row>
    <row r="84" spans="1:3" x14ac:dyDescent="0.2">
      <c r="A84" s="21"/>
      <c r="B84" s="58"/>
      <c r="C84" s="58"/>
    </row>
    <row r="85" spans="1:3" x14ac:dyDescent="0.2">
      <c r="A85" s="21"/>
      <c r="C85" s="58"/>
    </row>
    <row r="86" spans="1:3" x14ac:dyDescent="0.2">
      <c r="A86" s="21"/>
    </row>
    <row r="87" spans="1:3" x14ac:dyDescent="0.2">
      <c r="A87" s="21"/>
      <c r="C87" s="58"/>
    </row>
    <row r="88" spans="1:3" x14ac:dyDescent="0.2">
      <c r="A88" s="21"/>
      <c r="C88" s="58"/>
    </row>
    <row r="89" spans="1:3" x14ac:dyDescent="0.2">
      <c r="A89" s="21"/>
      <c r="B89" s="58"/>
      <c r="C89" s="58"/>
    </row>
    <row r="90" spans="1:3" x14ac:dyDescent="0.2">
      <c r="A90" s="21"/>
      <c r="C90" s="58"/>
    </row>
    <row r="91" spans="1:3" x14ac:dyDescent="0.2">
      <c r="A91" s="21"/>
      <c r="B91" s="26"/>
      <c r="C91" s="58"/>
    </row>
    <row r="92" spans="1:3" x14ac:dyDescent="0.2">
      <c r="A92" s="21"/>
      <c r="C92" s="58"/>
    </row>
    <row r="93" spans="1:3" x14ac:dyDescent="0.2">
      <c r="A93" s="21"/>
      <c r="C93" s="58"/>
    </row>
    <row r="94" spans="1:3" x14ac:dyDescent="0.2">
      <c r="A94" s="21"/>
      <c r="C94" s="58"/>
    </row>
    <row r="95" spans="1:3" x14ac:dyDescent="0.2">
      <c r="A95" s="21"/>
    </row>
    <row r="96" spans="1:3" x14ac:dyDescent="0.2">
      <c r="A96" s="21"/>
    </row>
    <row r="97" spans="1:3" x14ac:dyDescent="0.2">
      <c r="A97" s="21"/>
      <c r="C97" s="58"/>
    </row>
    <row r="98" spans="1:3" x14ac:dyDescent="0.2">
      <c r="A98" s="21"/>
      <c r="C98" s="58"/>
    </row>
    <row r="99" spans="1:3" x14ac:dyDescent="0.2">
      <c r="A99" s="21"/>
      <c r="C99" s="58"/>
    </row>
    <row r="100" spans="1:3" x14ac:dyDescent="0.2">
      <c r="A100" s="21"/>
      <c r="C100" s="58"/>
    </row>
    <row r="101" spans="1:3" x14ac:dyDescent="0.2">
      <c r="A101" s="21"/>
      <c r="C101" s="58"/>
    </row>
    <row r="102" spans="1:3" x14ac:dyDescent="0.2">
      <c r="A102" s="21"/>
      <c r="C102" s="58"/>
    </row>
    <row r="103" spans="1:3" x14ac:dyDescent="0.2">
      <c r="A103" s="21"/>
      <c r="C103" s="58"/>
    </row>
    <row r="104" spans="1:3" x14ac:dyDescent="0.2">
      <c r="A104" s="21"/>
    </row>
    <row r="105" spans="1:3" x14ac:dyDescent="0.2">
      <c r="A105" s="21"/>
    </row>
    <row r="106" spans="1:3" x14ac:dyDescent="0.2">
      <c r="A106" s="21"/>
    </row>
    <row r="107" spans="1:3" x14ac:dyDescent="0.2">
      <c r="A107" s="21"/>
    </row>
    <row r="108" spans="1:3" x14ac:dyDescent="0.2">
      <c r="A108" s="21"/>
    </row>
    <row r="109" spans="1:3" x14ac:dyDescent="0.2">
      <c r="A109" s="21"/>
    </row>
    <row r="110" spans="1:3" x14ac:dyDescent="0.2">
      <c r="A110" s="21"/>
    </row>
    <row r="111" spans="1:3" x14ac:dyDescent="0.2">
      <c r="A111" s="21"/>
    </row>
    <row r="112" spans="1:3" x14ac:dyDescent="0.2">
      <c r="A112" s="21"/>
    </row>
    <row r="113" spans="1:1" x14ac:dyDescent="0.2">
      <c r="A113" s="21"/>
    </row>
    <row r="114" spans="1:1" x14ac:dyDescent="0.2">
      <c r="A114" s="21"/>
    </row>
    <row r="115" spans="1:1" x14ac:dyDescent="0.2">
      <c r="A115" s="21"/>
    </row>
    <row r="182" spans="1:1" x14ac:dyDescent="0.2">
      <c r="A182" s="3" t="s">
        <v>69</v>
      </c>
    </row>
  </sheetData>
  <mergeCells count="4">
    <mergeCell ref="A2:G2"/>
    <mergeCell ref="A3:G3"/>
    <mergeCell ref="A4:G4"/>
    <mergeCell ref="A6:G6"/>
  </mergeCells>
  <printOptions horizontalCentered="1"/>
  <pageMargins left="0.19685039370078741" right="0.19685039370078741" top="0.19685039370078741" bottom="0.19685039370078741" header="0.31496062992125984" footer="0.31496062992125984"/>
  <pageSetup scale="39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PAGOS REALIZADOS </vt:lpstr>
      <vt:lpstr>'PAGOS REALIZADOS '!Print_Area</vt:lpstr>
    </vt:vector>
  </TitlesOfParts>
  <Company>TSS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Araujo Mora</dc:creator>
  <cp:lastModifiedBy>Biosaity Lorenzo</cp:lastModifiedBy>
  <dcterms:created xsi:type="dcterms:W3CDTF">2023-12-01T20:04:27Z</dcterms:created>
  <dcterms:modified xsi:type="dcterms:W3CDTF">2023-12-04T21:01:16Z</dcterms:modified>
</cp:coreProperties>
</file>