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ELO-II\Dpto Planificación\DPTO PYD\DIVISION DE PLANIFICACION\POA\POA 2021\"/>
    </mc:Choice>
  </mc:AlternateContent>
  <xr:revisionPtr revIDLastSave="0" documentId="8_{2B14BDE7-2733-4C26-B52F-3B525C61D71C}" xr6:coauthVersionLast="46" xr6:coauthVersionMax="46" xr10:uidLastSave="{00000000-0000-0000-0000-000000000000}"/>
  <bookViews>
    <workbookView xWindow="-120" yWindow="-120" windowWidth="29040" windowHeight="15840" xr2:uid="{00000000-000D-0000-FFFF-FFFF00000000}"/>
  </bookViews>
  <sheets>
    <sheet name="POA TSS 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1" l="1"/>
  <c r="I42" i="1"/>
</calcChain>
</file>

<file path=xl/sharedStrings.xml><?xml version="1.0" encoding="utf-8"?>
<sst xmlns="http://schemas.openxmlformats.org/spreadsheetml/2006/main" count="280" uniqueCount="153">
  <si>
    <t>INSTITUCIÓN:</t>
  </si>
  <si>
    <t>LINEAMIENTO ESTRATEGICO SDSS 2014-2018</t>
  </si>
  <si>
    <t>Iniciativa Institucional</t>
  </si>
  <si>
    <t>Descripción</t>
  </si>
  <si>
    <t>Meta del POA (cantidad o %)</t>
  </si>
  <si>
    <t>Avance Meta POA</t>
  </si>
  <si>
    <t>Resultado Esperado</t>
  </si>
  <si>
    <t>Fecha Inicio POA</t>
  </si>
  <si>
    <t>Fecha Fin POA</t>
  </si>
  <si>
    <t>5. Fortalcer la institucionalidad, gobernanza e integralidad del Sistema</t>
  </si>
  <si>
    <t>enero</t>
  </si>
  <si>
    <t>diciembre</t>
  </si>
  <si>
    <t>3. Asegurar la sostenibilidad, eficiencia y transparencia financiera del Sistema</t>
  </si>
  <si>
    <t>Dirección de Tecnología y Comunicaciones</t>
  </si>
  <si>
    <t>Dirección de Recursos Humanos</t>
  </si>
  <si>
    <t>Área</t>
  </si>
  <si>
    <t>Fecha Actualización:  2021</t>
  </si>
  <si>
    <t>PLAN OPERATIVO INSTITUCIONAL 2021</t>
  </si>
  <si>
    <t>Automatización de Servicios de la TSS</t>
  </si>
  <si>
    <t xml:space="preserve">Adecuación de procesos, procedimientos  y carta compromiso a nueva cultura organizacional de la TSS </t>
  </si>
  <si>
    <t xml:space="preserve">Ampliación de la disponibilidad de servicio al usuario </t>
  </si>
  <si>
    <t xml:space="preserve">Desarrollo de APP móvil para empleadores </t>
  </si>
  <si>
    <t xml:space="preserve"> Interfase con Dirección de Migración y MINREX para la optimización  de la asignación de Número de SS para trabajadores extranjeros </t>
  </si>
  <si>
    <t xml:space="preserve">Definición e implementación de identidad e imagen visual de la TSS </t>
  </si>
  <si>
    <t xml:space="preserve">Posicionamiento de la marca TSS a nivel nacional </t>
  </si>
  <si>
    <t>Facilitar a los empleadores accesos a los servicios,  a traves de plataformas digitiales y puntos de servicio desde todo el territorio nacional.</t>
  </si>
  <si>
    <t>LINEAMIENTO ESTRATEGICO PE- TSS 2021-2025</t>
  </si>
  <si>
    <t>AMENAZA DIAGNOSTICO FODA TSS 2021-2025</t>
  </si>
  <si>
    <t>DEBILIDAD DIAGNOSTICO FODA TSS 2021-2025</t>
  </si>
  <si>
    <t>Incentivar la participación e integración a todos los niveles de la institución con el fin de establecer mejoras y estrategias que impacten en la fidelidad y comportamiento de los usuarios y partes interesadas hacia la TSS.</t>
  </si>
  <si>
    <t>Dirección de Servicios/Dirección PYD</t>
  </si>
  <si>
    <t>Proyecto de Transformación Digital de la Tesorería de la Seguridad Social</t>
  </si>
  <si>
    <t>Propuesta de Experiencia Usuario integrado en los procedimientos internos que incidan en servicios internos y externos.
Actualización de la Carta Compromiso TSS</t>
  </si>
  <si>
    <t xml:space="preserve">Dinamizar las operaciones de la institución a través del teletrabajo </t>
  </si>
  <si>
    <t>Nuevo horario de servicio implementado y Promocionado</t>
  </si>
  <si>
    <t xml:space="preserve">Concluir los aprestos asociados a la APP móvil de la TSS, a fin de que sea utilizada por los usuarios. </t>
  </si>
  <si>
    <t xml:space="preserve">APP móvil para empleadores </t>
  </si>
  <si>
    <t>Todos los directores y encargados de la TSS</t>
  </si>
  <si>
    <t xml:space="preserve">Acuerdo Marco con  Dirección General de Migración </t>
  </si>
  <si>
    <t>Encargado de Comunicaciones o quien se defina</t>
  </si>
  <si>
    <t xml:space="preserve">Se busca contar con una imagen homogénea para fines de proyección externa </t>
  </si>
  <si>
    <t xml:space="preserve">Manual de identidad visual definido 
Línea gráfica institucional definida e implementada </t>
  </si>
  <si>
    <t xml:space="preserve">Evaluar en los usuarios y la población general, el conocimiento de la TSS y sus atribuciones legales; así como aplicar un plan para colocar la marca TSS en el topofmind de los ciudadanos dominicanos. </t>
  </si>
  <si>
    <t xml:space="preserve">Plan de Marketing y Posicionamiento Organizativo definido e implementado </t>
  </si>
  <si>
    <t>Promoción la Tesorería de la Seguridad Social a través del involucramiento con la sociedad y partes interesadas</t>
  </si>
  <si>
    <t>Implementar un programa de capacitación virtual permanente dirigido a nuevos empleadores y todos los representantes.
Disponer de informaciones oportunas y constructivas para el conocimiento general de los servicios de la TSS y los deberes de los empleadores en el cumplimiento de sus responsabilidades.</t>
  </si>
  <si>
    <t>Portal web actualizado
Capacitaciones impartidas segun objetivos anuales.</t>
  </si>
  <si>
    <t>Determinación del Índice de Omisión  y Evasión</t>
  </si>
  <si>
    <t>Dirección de Fiscalización Externa</t>
  </si>
  <si>
    <t xml:space="preserve">Incluye un análisis de la data real actual sobre omisión y evasión preparada por organismos de gobierno y el censo de parque empleador  para la definición de procedimientos y fórmulas matemáticas  que genere un reporte dinámico de índice de omisión. </t>
  </si>
  <si>
    <t>Adaptación reglamentaria y funcional de la TSS</t>
  </si>
  <si>
    <t xml:space="preserve">Dirección Jurídica </t>
  </si>
  <si>
    <t xml:space="preserve">Este proyecto persigue adecuar el reglamento de la TSS para fines de fortalecer su autonomía y personería jurídica  </t>
  </si>
  <si>
    <t xml:space="preserve">Reglamento de TSS modificado e implementado 
Estrategia implementación de la autonomía y personería jurídica  de TSS </t>
  </si>
  <si>
    <t>Adaptación e implementación de base normativa complementaria de la Ley No. 13-20</t>
  </si>
  <si>
    <t xml:space="preserve">Referido a todos los procedimientos derivados de la Ley No. 13-20 en el ámbito de competencia de la TSS </t>
  </si>
  <si>
    <t>1. Procedimientos de la normativa 13-20 definidos e implementados. 
2. Proceso de cobro de deuda de seguridad social documentado e implementado. 
3.Sanciones de infracciones de actividad social documentadas y e implementadas. 
4.Procedimientos de cobro persuasivo  y compulsivo implementado</t>
  </si>
  <si>
    <t xml:space="preserve">Implementación del Departamento de Elaboración de Documentos Legales </t>
  </si>
  <si>
    <t>Se busca con este proyecto implementar los arreglos estructurales y funcionales aprobados, a fin de optimizar las operaciones de la Dirección Jurídica</t>
  </si>
  <si>
    <t xml:space="preserve">Sección de reconsideración y consulta, implementado. </t>
  </si>
  <si>
    <t xml:space="preserve">Fortalecimiento de la Unidad de Fiscalización Externa </t>
  </si>
  <si>
    <t xml:space="preserve">Consiste en la definición de un conjunto de herramientas para fortalecer las capacidades de la unidad para cumplir con sus objetivos organizacionales, incluidos procedimientos y planes de auditoría. </t>
  </si>
  <si>
    <t xml:space="preserve">1. Capacidades Fortalecidas en materia de auditoría. 
2. Plan y Programa de Auditoría Definido e implementado. 
3. Procedimientos de Auditoría actualizados e implementados.
4. Mecanismo de detección de potenciales defraudadores.
5. División de Control de Gestión Implementada </t>
  </si>
  <si>
    <t xml:space="preserve">Implementación de Sistema  Electrónico Potencial de Evasores </t>
  </si>
  <si>
    <t>Desarrollar e implementar un sistema electrónico que permita identificar y monitorear las operaciones de potenciales evasores</t>
  </si>
  <si>
    <t xml:space="preserve">Sistema Electrónico de Potenciales Evasores Implementado </t>
  </si>
  <si>
    <t xml:space="preserve">Integración de Procesos y Procedimientos </t>
  </si>
  <si>
    <t xml:space="preserve">Realizar un diagnóstico general del marco legal de TSS, creando un diccionario que homogeneice el lenguaje de la organización. Posteriormente, nos dedicaremos al rediseño de mapa de proceso, el mapa de cadena de proceso y e proceso fiscalización y auditoría. </t>
  </si>
  <si>
    <t xml:space="preserve">1. Procesos documentos funcionalmente. 
2. Proceso de recaudación, distribución y pago. </t>
  </si>
  <si>
    <t xml:space="preserve">Adecuación al Reglamento de la Junta Monetaria en temas de Ciberseguridad </t>
  </si>
  <si>
    <t>Dirección de PYD</t>
  </si>
  <si>
    <t xml:space="preserve">Referido al cumplimiento de la resolución JM18110102 para la seguridad cibernética de las organizaciones que forman parte del SIPARD </t>
  </si>
  <si>
    <t xml:space="preserve">1. Informe diagnóstico de ciberseguridad elaborado 
2. Mejoras del sistema de ciberseguridad implementado </t>
  </si>
  <si>
    <t xml:space="preserve">Adquisición e Implementación  de Software de Inversiones del Sistema de Seguridad Social </t>
  </si>
  <si>
    <t>Dirección de Finanzas</t>
  </si>
  <si>
    <t xml:space="preserve">Consiste en la adquisición de un software para automatizar las informaciones concernientes al registro de las inversiones financieras. </t>
  </si>
  <si>
    <t xml:space="preserve">Software de Inversiones Financiera del Sistema de Seguridad Social implementado </t>
  </si>
  <si>
    <t>Modernización gestión archivística institucional</t>
  </si>
  <si>
    <t xml:space="preserve">Mejorar las capacidades institucionales en materia de gestión archivística </t>
  </si>
  <si>
    <t xml:space="preserve">1. Capacitación en archivo impartida
2. Sistema de Archivos Mejorados
3. Procedimientos de archivos adaptados 
4. Beanchlearning de archivo realizado 
</t>
  </si>
  <si>
    <t>Directora Administrativa</t>
  </si>
  <si>
    <t>Implementación Transdoc para las Oficinas Regionales</t>
  </si>
  <si>
    <t xml:space="preserve">Este proyecto consiste en extender el uso de Transdoc a las oficinas regionales, con el fin de eficientizar las operaciones </t>
  </si>
  <si>
    <t xml:space="preserve">Transdoc implementado en las oficinas regionales </t>
  </si>
  <si>
    <t>Gestión Fortalecimiento Servicios Generales</t>
  </si>
  <si>
    <t xml:space="preserve">Se busca con esta iniciativa incrementar las capacidades de gestión de la unidad de servicios generales </t>
  </si>
  <si>
    <t xml:space="preserve">Capacidades de Servicios Generales fortalecidas </t>
  </si>
  <si>
    <t xml:space="preserve">Digitalización de documentos de la TSS  </t>
  </si>
  <si>
    <t>Dirección Administrativa</t>
  </si>
  <si>
    <t>Dirección Administrativa /Dirección de Tecnología y Cpmunicaciones</t>
  </si>
  <si>
    <t xml:space="preserve">Consiste en concluir las actividades de digitalización de documentos de la TSS </t>
  </si>
  <si>
    <t xml:space="preserve">100% de los archivos digitalizados </t>
  </si>
  <si>
    <t xml:space="preserve">Automatización de Procesos Administrativos de Compras, Almacén, Mensajería y Servicios Generales </t>
  </si>
  <si>
    <t xml:space="preserve">Incrementar la eficiencia de las operaciones a través de mejoras en los sistemas de servicios administrativos </t>
  </si>
  <si>
    <t>1. Sistema de Gestión de Compras implementado 
2. Sistema de Servicios Generales implementado (Almacén, Mensajería y Solicitudes de Servicios Generales)</t>
  </si>
  <si>
    <t>Creación área de seguridad integral</t>
  </si>
  <si>
    <t xml:space="preserve">Crear una unidad integral de seguridad para la TSS </t>
  </si>
  <si>
    <t xml:space="preserve">1. Espacio y Área de Trabajo de la Unidad de Seguridad disponibles 
2. Política general de riesgos definida e implementada 
</t>
  </si>
  <si>
    <t xml:space="preserve">Plan de Continuidad de Operaciones </t>
  </si>
  <si>
    <t xml:space="preserve">Definir e implementar un plan de continuidad de las operaciones de la TSS </t>
  </si>
  <si>
    <t xml:space="preserve">Plan de Continuidad de Operaciones funcionado </t>
  </si>
  <si>
    <t>Creación área de Gestión de Riesgos</t>
  </si>
  <si>
    <t xml:space="preserve">Contar con una unidad especializada par analizarlos riesgos operacionales y financieros de la TSS </t>
  </si>
  <si>
    <t xml:space="preserve">1. Espacio y Área de Trabajo de la Unidad de Riesgos  disponibles 
2. Política general de riesgos definida e implementada </t>
  </si>
  <si>
    <t>Desarrollo y crecimiento del personal y Compromiso Social.</t>
  </si>
  <si>
    <t>Contar con un personal altamente capacitado para eficientizar los procesos de la Institución.</t>
  </si>
  <si>
    <t xml:space="preserve">1. Programas de capacitación con universidades implementado 
2. Sistema de capacitación por Grupo Ocupacional implementado 
3. Manual de Compromiso social definido 
4. Programa de capacitación de sustituto implementado 
5. Actividades de labor social implementadas 
6. Programa de Facilitadores internos implementado </t>
  </si>
  <si>
    <t xml:space="preserve">Programa de Cambio de Cultura  y Felicidad Organizacional </t>
  </si>
  <si>
    <t xml:space="preserve">Referido a un programa para potenciar una cultura de excelencia y calidad en el servicio en la TSS, basándose ne las mejoras prácticas de felicidad y cultura organizacional </t>
  </si>
  <si>
    <t xml:space="preserve">1. Diagnóstico Organizacional Básico 
2. Modelo de Felicidad Organizacional, un nuevo modelo de cultura organizacional. 
3. Programa de Coaching para desarrollo de la competencia de mentoring. 
4. Mapa de sentido organizacional e individual. 
5. Programa de cultura y cambio organizacional. </t>
  </si>
  <si>
    <t xml:space="preserve">Definición e implementación de programa de comunicación interno </t>
  </si>
  <si>
    <t xml:space="preserve">Esta iniciativa procura la adopción de un sistema interno de comunicación coherente y sostenible,  que refleje íntegramente la imagen institucional </t>
  </si>
  <si>
    <t xml:space="preserve">1. Comisión de Comunicación interna creada y funcionando 
2. Diagnóstico comunicacional de la TSS 
3. Política de Comunicación  definida y
Manual de Comunicación de Crisis  definida
4. Manual de Flujo de Comunicación Interna definido
5. Lineamiento y cronograma de información periódica definido 
6. Plan de Comunicación Implementado 
7. Newsletter implementado </t>
  </si>
  <si>
    <t xml:space="preserve">Implementación del Diagnóstico de Facilidades y Ambiente de Trabajo </t>
  </si>
  <si>
    <t xml:space="preserve">Implementar un plan para contar con espacios ergonómicamente apropiados para los colaboradores y usuarios de la TSS </t>
  </si>
  <si>
    <t xml:space="preserve">Plan de Acción de Facilidades definido  e implementado </t>
  </si>
  <si>
    <t>Adaptabilidad de espacios</t>
  </si>
  <si>
    <t>Implementar un plan para contar con espacios ergonómicamente apropiados para los colaboradores y usuarios de la TSS</t>
  </si>
  <si>
    <t>Acercamiento de la Institución a los empleadores</t>
  </si>
  <si>
    <t>Fomentar la cultura de la calidad como fuente de valor para la transparencia de la institución</t>
  </si>
  <si>
    <t>Disminuir el índice de omisión y reducir la evasión</t>
  </si>
  <si>
    <t>Optimizar las operaciones de la TSS</t>
  </si>
  <si>
    <t>Fortalecer y mantener el crecimiento y desarrollo del capital humano</t>
  </si>
  <si>
    <t>Optimizar las Operaciones de la TSS</t>
  </si>
  <si>
    <t xml:space="preserve">Lograr y mantener un buen clima organizacional que contribuya al bienestar, el buen desempeño y la motivación de los colaboradores
</t>
  </si>
  <si>
    <t>Fraude al SDSS</t>
  </si>
  <si>
    <t xml:space="preserve">Fraude al SDSS
</t>
  </si>
  <si>
    <t xml:space="preserve">Burocracia del Estado que impacta la agilidad, las operaciones y los procesos de la institución
</t>
  </si>
  <si>
    <t>Colapso de proveedores críticos</t>
  </si>
  <si>
    <t xml:space="preserve">Impacto de pandemias y desastres de impacto nacional o internacional
</t>
  </si>
  <si>
    <t>Burocracia del Estado que impacta la agilidad, las operaciones y los procesos de la institución</t>
  </si>
  <si>
    <t xml:space="preserve">Accesibilidad física limitada a nivel nacional
</t>
  </si>
  <si>
    <t>Dificultad en el contacto con la TSS por falta de colaboradores que de servicio virtual o telefónico</t>
  </si>
  <si>
    <t>No estamos acorde a las tendencias en plataformas de tecnología (uso nube, etc.)</t>
  </si>
  <si>
    <t xml:space="preserve">Falta automatización en algunos procesos administrativos y de apoyo </t>
  </si>
  <si>
    <t>Deficiencias en la detección de necesidades y planificación de requerimientos de bienes, servicios y personal</t>
  </si>
  <si>
    <t>No estamos acorde a las tendencias en términos de virtualización y trabajo remoto</t>
  </si>
  <si>
    <t xml:space="preserve">No estamos acorde a las tendencias en plataformas de tecnología (uso nube, etc.)
</t>
  </si>
  <si>
    <t xml:space="preserve">Limitaciones en términos de facilidades físicas y espacios
</t>
  </si>
  <si>
    <t xml:space="preserve">Carencia de un plan de continuidad de negocio
</t>
  </si>
  <si>
    <t xml:space="preserve">Deficiencias en la detección de necesidades y planificación de requerimientos de bienes, servicios y personal
</t>
  </si>
  <si>
    <t>Dirección de Servicios</t>
  </si>
  <si>
    <t xml:space="preserve">1. Reporte Dinámico de índice de omisión y evasión 
2. Informe trimestral Gubernamental de índice de Omisión.
3. Censo </t>
  </si>
  <si>
    <t>* Dentro del marco de las iniciativas se encuentra contemplado la contratacion de personal para eficientizar procesos, creacion de nuevas areas acorde a estructura, adquisción de herramientas tecnologicas y equipos, gestión operativas de las areas para el desarrollo de las mismas, etc.</t>
  </si>
  <si>
    <t>Encargado de Comunicaciones</t>
  </si>
  <si>
    <t>Fomentar el Trabajo a Distancia</t>
  </si>
  <si>
    <t>1. Horario implementado
2. Promocion
3. Medición de la productividad de los colaboradores</t>
  </si>
  <si>
    <t xml:space="preserve">Dinamizar las operaciones de la institución a traves del teletrabajo </t>
  </si>
  <si>
    <t xml:space="preserve"> POA  VINCULADO AL PLAN ESTRATÉGICO TSS 2021-2025</t>
  </si>
  <si>
    <t>Presupuesto a Ejecutar</t>
  </si>
  <si>
    <t>Gestion Operativa</t>
  </si>
  <si>
    <t>Pospuesto 2022</t>
  </si>
  <si>
    <t>GASTOS OPERATIVOS DE RECURSON PERSONALES / RECURSOS NO PERSONALES - GASTOS FIJOS Y PROCESOS DECOMPRAS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</si>
</sst>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0"/>
      <name val="Arial"/>
    </font>
    <font>
      <b/>
      <sz val="12"/>
      <color indexed="8"/>
      <name val="Times New Roman"/>
      <family val="1"/>
    </font>
    <font>
      <sz val="11"/>
      <color theme="1"/>
      <name val="Times New Roman"/>
      <family val="1"/>
    </font>
    <font>
      <b/>
      <sz val="16"/>
      <color theme="0"/>
      <name val="Times New Roman"/>
      <family val="1"/>
    </font>
    <font>
      <b/>
      <sz val="12"/>
      <color theme="0"/>
      <name val="Times New Roman"/>
      <family val="1"/>
    </font>
    <font>
      <sz val="12"/>
      <name val="Times New Roman"/>
      <family val="1"/>
    </font>
    <font>
      <sz val="10"/>
      <name val="Arial"/>
      <family val="2"/>
    </font>
    <font>
      <sz val="12"/>
      <color theme="1"/>
      <name val="Times New Roman"/>
      <family val="1"/>
    </font>
    <font>
      <b/>
      <sz val="12"/>
      <name val="Times New Roman"/>
      <family val="1"/>
    </font>
    <font>
      <sz val="10"/>
      <name val="Arial"/>
      <family val="2"/>
    </font>
    <font>
      <sz val="12"/>
      <color rgb="FF000000"/>
      <name val="Times New Roman"/>
      <family val="1"/>
    </font>
    <font>
      <sz val="20"/>
      <color rgb="FFFF0000"/>
      <name val="Times New Roman"/>
      <family val="1"/>
    </font>
    <font>
      <sz val="10"/>
      <name val="Arial"/>
    </font>
    <font>
      <sz val="12"/>
      <color theme="0"/>
      <name val="Times New Roman"/>
      <family val="1"/>
    </font>
    <font>
      <b/>
      <sz val="14"/>
      <color theme="0"/>
      <name val="Times New Roman"/>
      <family val="1"/>
    </font>
    <font>
      <sz val="11"/>
      <name val="Calibri"/>
      <family val="2"/>
    </font>
  </fonts>
  <fills count="8">
    <fill>
      <patternFill patternType="none"/>
    </fill>
    <fill>
      <patternFill patternType="gray125"/>
    </fill>
    <fill>
      <patternFill patternType="solid">
        <fgColor rgb="FF002060"/>
        <bgColor indexed="64"/>
      </patternFill>
    </fill>
    <fill>
      <patternFill patternType="solid">
        <fgColor rgb="FF00B050"/>
        <bgColor indexed="64"/>
      </patternFill>
    </fill>
    <fill>
      <patternFill patternType="solid">
        <fgColor theme="9"/>
        <bgColor indexed="64"/>
      </patternFill>
    </fill>
    <fill>
      <patternFill patternType="solid">
        <fgColor theme="8"/>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5">
    <xf numFmtId="0" fontId="0" fillId="0" borderId="0"/>
    <xf numFmtId="43" fontId="6" fillId="0" borderId="0" applyFont="0" applyFill="0" applyBorder="0" applyAlignment="0" applyProtection="0"/>
    <xf numFmtId="9" fontId="9"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cellStyleXfs>
  <cellXfs count="79">
    <xf numFmtId="0" fontId="0" fillId="0" borderId="0" xfId="0"/>
    <xf numFmtId="0" fontId="1" fillId="0" borderId="0" xfId="0" applyFont="1"/>
    <xf numFmtId="0" fontId="2" fillId="0" borderId="0" xfId="0" applyFont="1"/>
    <xf numFmtId="0" fontId="1" fillId="4"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2" fillId="0" borderId="0" xfId="0" applyFont="1" applyAlignment="1">
      <alignment wrapText="1"/>
    </xf>
    <xf numFmtId="0" fontId="5" fillId="6"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6" borderId="3"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9" fontId="5" fillId="0" borderId="6"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9" fontId="5" fillId="0" borderId="5"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7" fillId="0" borderId="0" xfId="0" applyFont="1" applyFill="1"/>
    <xf numFmtId="0" fontId="7" fillId="0" borderId="0" xfId="0" applyFont="1" applyFill="1" applyBorder="1"/>
    <xf numFmtId="4" fontId="7" fillId="0" borderId="0" xfId="0" applyNumberFormat="1" applyFont="1" applyFill="1" applyBorder="1"/>
    <xf numFmtId="4" fontId="2" fillId="0" borderId="0" xfId="0" applyNumberFormat="1" applyFont="1"/>
    <xf numFmtId="0" fontId="2" fillId="0" borderId="0" xfId="0" applyFont="1" applyAlignment="1">
      <alignment horizontal="left"/>
    </xf>
    <xf numFmtId="0" fontId="4" fillId="2" borderId="4" xfId="0" applyFont="1" applyFill="1" applyBorder="1" applyAlignment="1">
      <alignment horizontal="left" vertical="center" wrapText="1"/>
    </xf>
    <xf numFmtId="0" fontId="7" fillId="0" borderId="0" xfId="0" applyFont="1" applyFill="1" applyAlignment="1">
      <alignment horizontal="left"/>
    </xf>
    <xf numFmtId="0" fontId="8" fillId="0" borderId="0" xfId="0" applyFont="1"/>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9" fontId="5" fillId="0" borderId="5" xfId="2"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5" fillId="0" borderId="7" xfId="0" applyFont="1" applyFill="1" applyBorder="1" applyAlignment="1">
      <alignment vertical="center" wrapText="1"/>
    </xf>
    <xf numFmtId="0" fontId="5" fillId="0" borderId="5" xfId="0" applyFont="1" applyFill="1" applyBorder="1" applyAlignment="1">
      <alignment vertical="center" wrapText="1"/>
    </xf>
    <xf numFmtId="0" fontId="10" fillId="0" borderId="5" xfId="0" applyFont="1" applyBorder="1" applyAlignment="1">
      <alignment horizontal="center" vertical="center" wrapText="1" readingOrder="1"/>
    </xf>
    <xf numFmtId="0" fontId="10" fillId="0" borderId="5" xfId="0" applyFont="1" applyBorder="1" applyAlignment="1">
      <alignment horizontal="center" vertical="center" readingOrder="1"/>
    </xf>
    <xf numFmtId="0" fontId="10" fillId="0" borderId="0" xfId="0" applyFont="1" applyAlignment="1">
      <alignment horizontal="center" vertical="center" readingOrder="1"/>
    </xf>
    <xf numFmtId="0" fontId="5" fillId="0" borderId="6" xfId="0" applyFont="1" applyFill="1" applyBorder="1" applyAlignment="1">
      <alignment horizontal="center" vertical="center" wrapText="1"/>
    </xf>
    <xf numFmtId="0" fontId="3" fillId="2" borderId="0" xfId="0" applyFont="1" applyFill="1" applyAlignment="1">
      <alignment horizontal="center" vertical="center"/>
    </xf>
    <xf numFmtId="0" fontId="4" fillId="3" borderId="1" xfId="0" applyFont="1" applyFill="1" applyBorder="1" applyAlignment="1">
      <alignment horizontal="center"/>
    </xf>
    <xf numFmtId="0" fontId="4" fillId="3" borderId="0" xfId="0" applyFont="1" applyFill="1" applyBorder="1" applyAlignment="1">
      <alignment horizontal="center"/>
    </xf>
    <xf numFmtId="0" fontId="5" fillId="6" borderId="3"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9" fontId="5" fillId="0" borderId="3"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44" fontId="5" fillId="0" borderId="3" xfId="3" applyFont="1" applyFill="1" applyBorder="1" applyAlignment="1">
      <alignment horizontal="center" vertical="center" wrapText="1"/>
    </xf>
    <xf numFmtId="44" fontId="5" fillId="0" borderId="6" xfId="3" applyFont="1" applyFill="1" applyBorder="1" applyAlignment="1">
      <alignment horizontal="center" vertical="center" wrapText="1"/>
    </xf>
    <xf numFmtId="44" fontId="5" fillId="0" borderId="5" xfId="3" applyFont="1" applyFill="1" applyBorder="1" applyAlignment="1">
      <alignment horizontal="center" vertical="center" wrapText="1"/>
    </xf>
    <xf numFmtId="44" fontId="5" fillId="0" borderId="7" xfId="3" applyFont="1" applyFill="1" applyBorder="1" applyAlignment="1">
      <alignment horizontal="center" vertical="center" wrapText="1"/>
    </xf>
    <xf numFmtId="44" fontId="5" fillId="0" borderId="6" xfId="3" applyFont="1" applyFill="1" applyBorder="1" applyAlignment="1">
      <alignment horizontal="center" vertical="center" wrapText="1"/>
    </xf>
    <xf numFmtId="0" fontId="5" fillId="0" borderId="5" xfId="0" applyFont="1" applyBorder="1" applyAlignment="1">
      <alignment horizontal="center" vertical="center" wrapText="1"/>
    </xf>
    <xf numFmtId="44" fontId="14" fillId="2" borderId="4" xfId="3" applyFont="1" applyFill="1" applyBorder="1" applyAlignment="1">
      <alignment horizontal="right" vertical="center"/>
    </xf>
    <xf numFmtId="44" fontId="13" fillId="2" borderId="16" xfId="3" applyFont="1" applyFill="1" applyBorder="1" applyAlignment="1">
      <alignment horizontal="center" vertical="center"/>
    </xf>
    <xf numFmtId="44" fontId="15" fillId="0" borderId="0" xfId="3" applyFont="1"/>
    <xf numFmtId="44" fontId="5" fillId="7" borderId="4" xfId="3" applyFont="1" applyFill="1" applyBorder="1" applyAlignment="1">
      <alignment horizontal="center" vertical="center"/>
    </xf>
    <xf numFmtId="44" fontId="5" fillId="7" borderId="15" xfId="3"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cellXfs>
  <cellStyles count="5">
    <cellStyle name="Currency" xfId="3" builtinId="4"/>
    <cellStyle name="Currency 2" xfId="4" xr:uid="{F15BB141-6B10-4A44-BEE5-1AD74951CEA5}"/>
    <cellStyle name="Millares 2" xfId="1"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0</xdr:row>
      <xdr:rowOff>186269</xdr:rowOff>
    </xdr:from>
    <xdr:to>
      <xdr:col>4</xdr:col>
      <xdr:colOff>123825</xdr:colOff>
      <xdr:row>2</xdr:row>
      <xdr:rowOff>233193</xdr:rowOff>
    </xdr:to>
    <xdr:pic>
      <xdr:nvPicPr>
        <xdr:cNvPr id="3" name="Picture 2">
          <a:extLst>
            <a:ext uri="{FF2B5EF4-FFF2-40B4-BE49-F238E27FC236}">
              <a16:creationId xmlns:a16="http://schemas.microsoft.com/office/drawing/2014/main" id="{1F86EF62-77C9-44B3-899C-5A1AA7C69F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96550" y="186269"/>
          <a:ext cx="1562100" cy="1208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51"/>
  <sheetViews>
    <sheetView showGridLines="0" tabSelected="1" topLeftCell="A2" zoomScale="69" zoomScaleNormal="69" workbookViewId="0">
      <pane ySplit="6" topLeftCell="A8" activePane="bottomLeft" state="frozen"/>
      <selection activeCell="A2" sqref="A2"/>
      <selection pane="bottomLeft" activeCell="L44" sqref="L44"/>
    </sheetView>
  </sheetViews>
  <sheetFormatPr defaultColWidth="9.140625" defaultRowHeight="15" x14ac:dyDescent="0.25"/>
  <cols>
    <col min="1" max="1" width="1.42578125" style="2" customWidth="1"/>
    <col min="2" max="2" width="30.140625" style="2" hidden="1" customWidth="1"/>
    <col min="3" max="3" width="17.140625" style="2" customWidth="1"/>
    <col min="4" max="4" width="23.7109375" style="2" customWidth="1"/>
    <col min="5" max="5" width="62.7109375" style="20" customWidth="1"/>
    <col min="6" max="6" width="17.85546875" style="2" customWidth="1"/>
    <col min="7" max="7" width="14.7109375" style="2" customWidth="1"/>
    <col min="8" max="8" width="48.42578125" style="2" customWidth="1"/>
    <col min="9" max="9" width="26.5703125" style="2" customWidth="1"/>
    <col min="10" max="10" width="14.140625" style="2" customWidth="1"/>
    <col min="11" max="11" width="14.28515625" style="2" customWidth="1"/>
    <col min="12" max="12" width="30.140625" style="2" customWidth="1"/>
    <col min="13" max="13" width="26.85546875" style="2" customWidth="1"/>
    <col min="14" max="14" width="25.7109375" style="2" customWidth="1"/>
    <col min="15" max="15" width="3.42578125" style="2" customWidth="1"/>
    <col min="16" max="16384" width="9.140625" style="2"/>
  </cols>
  <sheetData>
    <row r="1" spans="2:14" ht="15.75" x14ac:dyDescent="0.25">
      <c r="B1" s="1"/>
    </row>
    <row r="2" spans="2:14" ht="75.75" customHeight="1" x14ac:dyDescent="0.25">
      <c r="B2" s="1"/>
      <c r="C2" s="1" t="s">
        <v>0</v>
      </c>
    </row>
    <row r="3" spans="2:14" ht="32.25" customHeight="1" x14ac:dyDescent="0.25">
      <c r="B3" s="1"/>
      <c r="C3" s="23" t="s">
        <v>16</v>
      </c>
    </row>
    <row r="4" spans="2:14" ht="26.25" customHeight="1" x14ac:dyDescent="0.25">
      <c r="B4" s="1"/>
      <c r="C4" s="38" t="s">
        <v>148</v>
      </c>
      <c r="D4" s="38"/>
      <c r="E4" s="38"/>
      <c r="F4" s="38"/>
      <c r="G4" s="38"/>
      <c r="H4" s="38"/>
      <c r="I4" s="38"/>
      <c r="J4" s="38"/>
      <c r="K4" s="38"/>
    </row>
    <row r="5" spans="2:14" ht="15.75" x14ac:dyDescent="0.25">
      <c r="B5" s="1"/>
      <c r="C5" s="38"/>
      <c r="D5" s="38"/>
      <c r="E5" s="38"/>
      <c r="F5" s="38"/>
      <c r="G5" s="38"/>
      <c r="H5" s="38"/>
      <c r="I5" s="38"/>
      <c r="J5" s="38"/>
      <c r="K5" s="38"/>
    </row>
    <row r="6" spans="2:14" ht="16.5" thickBot="1" x14ac:dyDescent="0.3">
      <c r="C6" s="39" t="s">
        <v>17</v>
      </c>
      <c r="D6" s="40"/>
      <c r="E6" s="40"/>
      <c r="F6" s="40"/>
      <c r="G6" s="40"/>
      <c r="H6" s="40"/>
      <c r="I6" s="40"/>
      <c r="J6" s="40"/>
      <c r="K6" s="40"/>
    </row>
    <row r="7" spans="2:14" s="6" customFormat="1" ht="47.25" x14ac:dyDescent="0.25">
      <c r="B7" s="3" t="s">
        <v>1</v>
      </c>
      <c r="C7" s="4" t="s">
        <v>15</v>
      </c>
      <c r="D7" s="4" t="s">
        <v>2</v>
      </c>
      <c r="E7" s="21" t="s">
        <v>3</v>
      </c>
      <c r="F7" s="4" t="s">
        <v>4</v>
      </c>
      <c r="G7" s="4" t="s">
        <v>5</v>
      </c>
      <c r="H7" s="4" t="s">
        <v>6</v>
      </c>
      <c r="I7" s="5" t="s">
        <v>149</v>
      </c>
      <c r="J7" s="4" t="s">
        <v>7</v>
      </c>
      <c r="K7" s="4" t="s">
        <v>8</v>
      </c>
      <c r="L7" s="5" t="s">
        <v>26</v>
      </c>
      <c r="M7" s="5" t="s">
        <v>27</v>
      </c>
      <c r="N7" s="5" t="s">
        <v>28</v>
      </c>
    </row>
    <row r="8" spans="2:14" s="6" customFormat="1" x14ac:dyDescent="0.25">
      <c r="B8" s="41" t="s">
        <v>9</v>
      </c>
      <c r="C8" s="43" t="s">
        <v>141</v>
      </c>
      <c r="D8" s="43" t="s">
        <v>18</v>
      </c>
      <c r="E8" s="45" t="s">
        <v>25</v>
      </c>
      <c r="F8" s="47">
        <v>0.6</v>
      </c>
      <c r="G8" s="47"/>
      <c r="H8" s="45" t="s">
        <v>31</v>
      </c>
      <c r="I8" s="62" t="s">
        <v>150</v>
      </c>
      <c r="J8" s="43" t="s">
        <v>10</v>
      </c>
      <c r="K8" s="43" t="s">
        <v>11</v>
      </c>
      <c r="L8" s="43" t="s">
        <v>118</v>
      </c>
      <c r="M8" s="43"/>
      <c r="N8" s="43" t="s">
        <v>133</v>
      </c>
    </row>
    <row r="9" spans="2:14" s="6" customFormat="1" ht="82.5" customHeight="1" x14ac:dyDescent="0.25">
      <c r="B9" s="42"/>
      <c r="C9" s="44"/>
      <c r="D9" s="44"/>
      <c r="E9" s="46"/>
      <c r="F9" s="48"/>
      <c r="G9" s="48"/>
      <c r="H9" s="46"/>
      <c r="I9" s="63"/>
      <c r="J9" s="44"/>
      <c r="K9" s="44"/>
      <c r="L9" s="44"/>
      <c r="M9" s="44"/>
      <c r="N9" s="44"/>
    </row>
    <row r="10" spans="2:14" s="6" customFormat="1" ht="118.5" customHeight="1" x14ac:dyDescent="0.25">
      <c r="B10" s="9" t="s">
        <v>12</v>
      </c>
      <c r="C10" s="24" t="s">
        <v>30</v>
      </c>
      <c r="D10" s="10" t="s">
        <v>19</v>
      </c>
      <c r="E10" s="13" t="s">
        <v>29</v>
      </c>
      <c r="F10" s="14">
        <v>0.6</v>
      </c>
      <c r="G10" s="14"/>
      <c r="H10" s="13" t="s">
        <v>32</v>
      </c>
      <c r="I10" s="64">
        <v>1749496</v>
      </c>
      <c r="J10" s="10" t="s">
        <v>10</v>
      </c>
      <c r="K10" s="10" t="s">
        <v>11</v>
      </c>
      <c r="L10" s="15" t="s">
        <v>118</v>
      </c>
      <c r="M10" s="10"/>
      <c r="N10" s="10" t="s">
        <v>131</v>
      </c>
    </row>
    <row r="11" spans="2:14" s="6" customFormat="1" ht="87" customHeight="1" x14ac:dyDescent="0.25">
      <c r="B11" s="9" t="s">
        <v>12</v>
      </c>
      <c r="C11" s="24" t="s">
        <v>37</v>
      </c>
      <c r="D11" s="10" t="s">
        <v>20</v>
      </c>
      <c r="E11" s="13" t="s">
        <v>33</v>
      </c>
      <c r="F11" s="14">
        <v>1</v>
      </c>
      <c r="G11" s="14"/>
      <c r="H11" s="13" t="s">
        <v>34</v>
      </c>
      <c r="I11" s="64">
        <v>2386000</v>
      </c>
      <c r="J11" s="10" t="s">
        <v>10</v>
      </c>
      <c r="K11" s="10" t="s">
        <v>11</v>
      </c>
      <c r="L11" s="15" t="s">
        <v>118</v>
      </c>
      <c r="M11" s="10" t="s">
        <v>129</v>
      </c>
      <c r="N11" s="34" t="s">
        <v>132</v>
      </c>
    </row>
    <row r="12" spans="2:14" s="6" customFormat="1" x14ac:dyDescent="0.25">
      <c r="B12" s="41" t="s">
        <v>12</v>
      </c>
      <c r="C12" s="43" t="s">
        <v>13</v>
      </c>
      <c r="D12" s="43" t="s">
        <v>21</v>
      </c>
      <c r="E12" s="45" t="s">
        <v>35</v>
      </c>
      <c r="F12" s="47">
        <v>1</v>
      </c>
      <c r="G12" s="47"/>
      <c r="H12" s="45" t="s">
        <v>36</v>
      </c>
      <c r="I12" s="62" t="s">
        <v>150</v>
      </c>
      <c r="J12" s="43" t="s">
        <v>10</v>
      </c>
      <c r="K12" s="43" t="s">
        <v>11</v>
      </c>
      <c r="L12" s="43" t="s">
        <v>118</v>
      </c>
      <c r="M12" s="43"/>
      <c r="N12" s="43"/>
    </row>
    <row r="13" spans="2:14" s="6" customFormat="1" x14ac:dyDescent="0.25">
      <c r="B13" s="59"/>
      <c r="C13" s="58"/>
      <c r="D13" s="58"/>
      <c r="E13" s="60"/>
      <c r="F13" s="61"/>
      <c r="G13" s="61"/>
      <c r="H13" s="60"/>
      <c r="I13" s="65"/>
      <c r="J13" s="58"/>
      <c r="K13" s="58"/>
      <c r="L13" s="58"/>
      <c r="M13" s="58"/>
      <c r="N13" s="58"/>
    </row>
    <row r="14" spans="2:14" s="6" customFormat="1" ht="30.75" customHeight="1" x14ac:dyDescent="0.25">
      <c r="B14" s="42"/>
      <c r="C14" s="44"/>
      <c r="D14" s="44"/>
      <c r="E14" s="46"/>
      <c r="F14" s="48"/>
      <c r="G14" s="48"/>
      <c r="H14" s="46"/>
      <c r="I14" s="63"/>
      <c r="J14" s="44"/>
      <c r="K14" s="44"/>
      <c r="L14" s="44"/>
      <c r="M14" s="44"/>
      <c r="N14" s="44"/>
    </row>
    <row r="15" spans="2:14" s="6" customFormat="1" ht="120" customHeight="1" x14ac:dyDescent="0.25">
      <c r="B15" s="9" t="s">
        <v>12</v>
      </c>
      <c r="C15" s="8" t="s">
        <v>13</v>
      </c>
      <c r="D15" s="8" t="s">
        <v>22</v>
      </c>
      <c r="E15" s="11" t="s">
        <v>35</v>
      </c>
      <c r="F15" s="12">
        <v>1</v>
      </c>
      <c r="G15" s="12"/>
      <c r="H15" s="11" t="s">
        <v>38</v>
      </c>
      <c r="I15" s="66" t="s">
        <v>150</v>
      </c>
      <c r="J15" s="10" t="s">
        <v>10</v>
      </c>
      <c r="K15" s="10" t="s">
        <v>11</v>
      </c>
      <c r="L15" s="8" t="s">
        <v>118</v>
      </c>
      <c r="M15" s="34" t="s">
        <v>130</v>
      </c>
      <c r="N15" s="8"/>
    </row>
    <row r="16" spans="2:14" s="6" customFormat="1" ht="90.75" customHeight="1" x14ac:dyDescent="0.25">
      <c r="B16" s="9" t="s">
        <v>12</v>
      </c>
      <c r="C16" s="8" t="s">
        <v>144</v>
      </c>
      <c r="D16" s="8" t="s">
        <v>23</v>
      </c>
      <c r="E16" s="11" t="s">
        <v>40</v>
      </c>
      <c r="F16" s="12">
        <v>1</v>
      </c>
      <c r="G16" s="12"/>
      <c r="H16" s="11" t="s">
        <v>41</v>
      </c>
      <c r="I16" s="64">
        <v>500000</v>
      </c>
      <c r="J16" s="10" t="s">
        <v>10</v>
      </c>
      <c r="K16" s="10" t="s">
        <v>11</v>
      </c>
      <c r="L16" s="8" t="s">
        <v>119</v>
      </c>
      <c r="M16" s="8"/>
      <c r="N16" s="34" t="s">
        <v>133</v>
      </c>
    </row>
    <row r="17" spans="2:14" s="6" customFormat="1" ht="66.75" customHeight="1" x14ac:dyDescent="0.25">
      <c r="B17" s="9" t="s">
        <v>12</v>
      </c>
      <c r="C17" s="25" t="s">
        <v>144</v>
      </c>
      <c r="D17" s="8" t="s">
        <v>24</v>
      </c>
      <c r="E17" s="11" t="s">
        <v>42</v>
      </c>
      <c r="F17" s="12">
        <v>1</v>
      </c>
      <c r="G17" s="12"/>
      <c r="H17" s="11" t="s">
        <v>43</v>
      </c>
      <c r="I17" s="64">
        <v>750000</v>
      </c>
      <c r="J17" s="10" t="s">
        <v>10</v>
      </c>
      <c r="K17" s="10" t="s">
        <v>11</v>
      </c>
      <c r="L17" s="8" t="s">
        <v>119</v>
      </c>
      <c r="M17" s="8"/>
      <c r="N17" s="10"/>
    </row>
    <row r="18" spans="2:14" s="6" customFormat="1" ht="109.5" customHeight="1" x14ac:dyDescent="0.25">
      <c r="B18" s="9"/>
      <c r="C18" s="25" t="s">
        <v>144</v>
      </c>
      <c r="D18" s="8" t="s">
        <v>44</v>
      </c>
      <c r="E18" s="11" t="s">
        <v>45</v>
      </c>
      <c r="F18" s="12">
        <v>1</v>
      </c>
      <c r="G18" s="12"/>
      <c r="H18" s="26" t="s">
        <v>46</v>
      </c>
      <c r="I18" s="64">
        <v>800000</v>
      </c>
      <c r="J18" s="10" t="s">
        <v>10</v>
      </c>
      <c r="K18" s="10" t="s">
        <v>11</v>
      </c>
      <c r="L18" s="29" t="s">
        <v>119</v>
      </c>
      <c r="M18" s="8"/>
      <c r="N18" s="34" t="s">
        <v>136</v>
      </c>
    </row>
    <row r="19" spans="2:14" s="6" customFormat="1" ht="94.5" customHeight="1" x14ac:dyDescent="0.25">
      <c r="B19" s="9" t="s">
        <v>12</v>
      </c>
      <c r="C19" s="10" t="s">
        <v>48</v>
      </c>
      <c r="D19" s="10" t="s">
        <v>47</v>
      </c>
      <c r="E19" s="13" t="s">
        <v>49</v>
      </c>
      <c r="F19" s="14">
        <v>0.6</v>
      </c>
      <c r="G19" s="14"/>
      <c r="H19" s="13" t="s">
        <v>142</v>
      </c>
      <c r="I19" s="64" t="s">
        <v>150</v>
      </c>
      <c r="J19" s="10" t="s">
        <v>10</v>
      </c>
      <c r="K19" s="10" t="s">
        <v>11</v>
      </c>
      <c r="L19" s="30" t="s">
        <v>120</v>
      </c>
      <c r="M19" s="28"/>
      <c r="N19" s="34" t="s">
        <v>134</v>
      </c>
    </row>
    <row r="20" spans="2:14" s="6" customFormat="1" ht="85.5" customHeight="1" x14ac:dyDescent="0.25">
      <c r="B20" s="9" t="s">
        <v>9</v>
      </c>
      <c r="C20" s="10" t="s">
        <v>51</v>
      </c>
      <c r="D20" s="10" t="s">
        <v>50</v>
      </c>
      <c r="E20" s="13" t="s">
        <v>52</v>
      </c>
      <c r="F20" s="14">
        <v>1</v>
      </c>
      <c r="G20" s="14"/>
      <c r="H20" s="13" t="s">
        <v>53</v>
      </c>
      <c r="I20" s="64" t="s">
        <v>150</v>
      </c>
      <c r="J20" s="10" t="s">
        <v>10</v>
      </c>
      <c r="K20" s="10" t="s">
        <v>11</v>
      </c>
      <c r="L20" s="31" t="s">
        <v>120</v>
      </c>
      <c r="M20" s="35" t="s">
        <v>125</v>
      </c>
      <c r="N20" s="34" t="s">
        <v>135</v>
      </c>
    </row>
    <row r="21" spans="2:14" s="6" customFormat="1" ht="126" x14ac:dyDescent="0.25">
      <c r="B21" s="7" t="s">
        <v>9</v>
      </c>
      <c r="C21" s="10" t="s">
        <v>51</v>
      </c>
      <c r="D21" s="10" t="s">
        <v>54</v>
      </c>
      <c r="E21" s="13" t="s">
        <v>55</v>
      </c>
      <c r="F21" s="14">
        <v>1</v>
      </c>
      <c r="G21" s="14"/>
      <c r="H21" s="13" t="s">
        <v>56</v>
      </c>
      <c r="I21" s="64">
        <v>360000</v>
      </c>
      <c r="J21" s="10" t="s">
        <v>10</v>
      </c>
      <c r="K21" s="10" t="s">
        <v>11</v>
      </c>
      <c r="L21" s="10" t="s">
        <v>120</v>
      </c>
      <c r="M21" s="10" t="s">
        <v>126</v>
      </c>
      <c r="N21" s="10"/>
    </row>
    <row r="22" spans="2:14" s="6" customFormat="1" ht="84" customHeight="1" x14ac:dyDescent="0.25">
      <c r="B22" s="7"/>
      <c r="C22" s="10" t="s">
        <v>14</v>
      </c>
      <c r="D22" s="10" t="s">
        <v>57</v>
      </c>
      <c r="E22" s="13" t="s">
        <v>58</v>
      </c>
      <c r="F22" s="14">
        <v>1</v>
      </c>
      <c r="G22" s="14"/>
      <c r="H22" s="13" t="s">
        <v>59</v>
      </c>
      <c r="I22" s="64">
        <v>16391324</v>
      </c>
      <c r="J22" s="10" t="s">
        <v>10</v>
      </c>
      <c r="K22" s="10" t="s">
        <v>11</v>
      </c>
      <c r="L22" s="10" t="s">
        <v>123</v>
      </c>
      <c r="M22" s="33"/>
      <c r="N22" s="33"/>
    </row>
    <row r="23" spans="2:14" s="6" customFormat="1" ht="154.5" customHeight="1" x14ac:dyDescent="0.25">
      <c r="B23" s="7"/>
      <c r="C23" s="10" t="s">
        <v>48</v>
      </c>
      <c r="D23" s="10" t="s">
        <v>60</v>
      </c>
      <c r="E23" s="13" t="s">
        <v>61</v>
      </c>
      <c r="F23" s="14">
        <v>1</v>
      </c>
      <c r="G23" s="14"/>
      <c r="H23" s="13" t="s">
        <v>62</v>
      </c>
      <c r="I23" s="64" t="s">
        <v>150</v>
      </c>
      <c r="J23" s="10" t="s">
        <v>10</v>
      </c>
      <c r="K23" s="10" t="s">
        <v>11</v>
      </c>
      <c r="L23" s="10" t="s">
        <v>123</v>
      </c>
      <c r="M23" s="35" t="s">
        <v>125</v>
      </c>
      <c r="N23" s="33"/>
    </row>
    <row r="24" spans="2:14" s="6" customFormat="1" ht="78" customHeight="1" x14ac:dyDescent="0.25">
      <c r="B24" s="7"/>
      <c r="C24" s="10" t="s">
        <v>48</v>
      </c>
      <c r="D24" s="10" t="s">
        <v>63</v>
      </c>
      <c r="E24" s="13" t="s">
        <v>64</v>
      </c>
      <c r="F24" s="14">
        <v>1</v>
      </c>
      <c r="G24" s="14"/>
      <c r="H24" s="13" t="s">
        <v>65</v>
      </c>
      <c r="I24" s="64" t="s">
        <v>150</v>
      </c>
      <c r="J24" s="10" t="s">
        <v>10</v>
      </c>
      <c r="K24" s="10" t="s">
        <v>11</v>
      </c>
      <c r="L24" s="32" t="s">
        <v>121</v>
      </c>
      <c r="M24" s="36" t="s">
        <v>125</v>
      </c>
      <c r="N24" s="32"/>
    </row>
    <row r="25" spans="2:14" s="6" customFormat="1" ht="78" customHeight="1" x14ac:dyDescent="0.25">
      <c r="B25" s="7"/>
      <c r="C25" s="10" t="s">
        <v>48</v>
      </c>
      <c r="D25" s="10" t="s">
        <v>66</v>
      </c>
      <c r="E25" s="13" t="s">
        <v>67</v>
      </c>
      <c r="F25" s="14">
        <v>1</v>
      </c>
      <c r="G25" s="14"/>
      <c r="H25" s="13" t="s">
        <v>68</v>
      </c>
      <c r="I25" s="64">
        <v>700000</v>
      </c>
      <c r="J25" s="10" t="s">
        <v>10</v>
      </c>
      <c r="K25" s="10" t="s">
        <v>11</v>
      </c>
      <c r="L25" s="15" t="s">
        <v>121</v>
      </c>
      <c r="M25" s="15"/>
      <c r="N25" s="15"/>
    </row>
    <row r="26" spans="2:14" s="6" customFormat="1" ht="89.25" customHeight="1" x14ac:dyDescent="0.25">
      <c r="B26" s="7"/>
      <c r="C26" s="10" t="s">
        <v>70</v>
      </c>
      <c r="D26" s="10" t="s">
        <v>69</v>
      </c>
      <c r="E26" s="13" t="s">
        <v>71</v>
      </c>
      <c r="F26" s="14">
        <v>1</v>
      </c>
      <c r="G26" s="14"/>
      <c r="H26" s="13" t="s">
        <v>72</v>
      </c>
      <c r="I26" s="64" t="s">
        <v>150</v>
      </c>
      <c r="J26" s="10" t="s">
        <v>10</v>
      </c>
      <c r="K26" s="10" t="s">
        <v>11</v>
      </c>
      <c r="L26" s="15" t="s">
        <v>121</v>
      </c>
      <c r="M26" s="28" t="s">
        <v>127</v>
      </c>
      <c r="N26" s="28" t="s">
        <v>137</v>
      </c>
    </row>
    <row r="27" spans="2:14" s="6" customFormat="1" ht="78" customHeight="1" x14ac:dyDescent="0.25">
      <c r="B27" s="7"/>
      <c r="C27" s="10" t="s">
        <v>74</v>
      </c>
      <c r="D27" s="10" t="s">
        <v>73</v>
      </c>
      <c r="E27" s="13" t="s">
        <v>75</v>
      </c>
      <c r="F27" s="14">
        <v>1</v>
      </c>
      <c r="G27" s="14"/>
      <c r="H27" s="13" t="s">
        <v>76</v>
      </c>
      <c r="I27" s="64" t="s">
        <v>151</v>
      </c>
      <c r="J27" s="10" t="s">
        <v>10</v>
      </c>
      <c r="K27" s="10" t="s">
        <v>11</v>
      </c>
      <c r="L27" s="15" t="s">
        <v>121</v>
      </c>
      <c r="M27" s="15"/>
      <c r="N27" s="15"/>
    </row>
    <row r="28" spans="2:14" s="6" customFormat="1" ht="78" customHeight="1" x14ac:dyDescent="0.25">
      <c r="B28" s="7"/>
      <c r="C28" s="10" t="s">
        <v>80</v>
      </c>
      <c r="D28" s="10" t="s">
        <v>77</v>
      </c>
      <c r="E28" s="13" t="s">
        <v>78</v>
      </c>
      <c r="F28" s="14">
        <v>1</v>
      </c>
      <c r="G28" s="14"/>
      <c r="H28" s="13" t="s">
        <v>79</v>
      </c>
      <c r="I28" s="64">
        <v>683412</v>
      </c>
      <c r="J28" s="10" t="s">
        <v>10</v>
      </c>
      <c r="K28" s="10" t="s">
        <v>11</v>
      </c>
      <c r="L28" s="15" t="s">
        <v>121</v>
      </c>
      <c r="M28" s="15"/>
      <c r="N28" s="28" t="s">
        <v>138</v>
      </c>
    </row>
    <row r="29" spans="2:14" s="6" customFormat="1" ht="90.75" customHeight="1" x14ac:dyDescent="0.25">
      <c r="B29" s="7"/>
      <c r="C29" s="10" t="s">
        <v>89</v>
      </c>
      <c r="D29" s="10" t="s">
        <v>81</v>
      </c>
      <c r="E29" s="13" t="s">
        <v>82</v>
      </c>
      <c r="F29" s="14">
        <v>1</v>
      </c>
      <c r="G29" s="14"/>
      <c r="H29" s="10" t="s">
        <v>83</v>
      </c>
      <c r="I29" s="64">
        <v>40000</v>
      </c>
      <c r="J29" s="10" t="s">
        <v>10</v>
      </c>
      <c r="K29" s="10" t="s">
        <v>11</v>
      </c>
      <c r="L29" s="15" t="s">
        <v>121</v>
      </c>
      <c r="M29" s="15"/>
      <c r="N29" s="15"/>
    </row>
    <row r="30" spans="2:14" s="6" customFormat="1" ht="78" customHeight="1" x14ac:dyDescent="0.25">
      <c r="B30" s="7"/>
      <c r="C30" s="10" t="s">
        <v>88</v>
      </c>
      <c r="D30" s="10" t="s">
        <v>84</v>
      </c>
      <c r="E30" s="13" t="s">
        <v>85</v>
      </c>
      <c r="F30" s="14">
        <v>1</v>
      </c>
      <c r="G30" s="14"/>
      <c r="H30" s="10" t="s">
        <v>86</v>
      </c>
      <c r="I30" s="64">
        <v>170000</v>
      </c>
      <c r="J30" s="10" t="s">
        <v>10</v>
      </c>
      <c r="K30" s="10" t="s">
        <v>11</v>
      </c>
      <c r="L30" s="15" t="s">
        <v>121</v>
      </c>
      <c r="M30" s="15"/>
      <c r="N30" s="28" t="s">
        <v>138</v>
      </c>
    </row>
    <row r="31" spans="2:14" s="6" customFormat="1" ht="78" customHeight="1" x14ac:dyDescent="0.25">
      <c r="B31" s="7"/>
      <c r="C31" s="10" t="s">
        <v>88</v>
      </c>
      <c r="D31" s="10" t="s">
        <v>87</v>
      </c>
      <c r="E31" s="13" t="s">
        <v>90</v>
      </c>
      <c r="F31" s="14">
        <v>1</v>
      </c>
      <c r="G31" s="14"/>
      <c r="H31" s="13" t="s">
        <v>91</v>
      </c>
      <c r="I31" s="64">
        <v>2418000</v>
      </c>
      <c r="J31" s="10" t="s">
        <v>10</v>
      </c>
      <c r="K31" s="10" t="s">
        <v>11</v>
      </c>
      <c r="L31" s="15" t="s">
        <v>121</v>
      </c>
      <c r="M31" s="15"/>
      <c r="N31" s="28" t="s">
        <v>138</v>
      </c>
    </row>
    <row r="32" spans="2:14" s="6" customFormat="1" ht="110.25" customHeight="1" x14ac:dyDescent="0.25">
      <c r="B32" s="7"/>
      <c r="C32" s="10" t="s">
        <v>88</v>
      </c>
      <c r="D32" s="10" t="s">
        <v>92</v>
      </c>
      <c r="E32" s="13" t="s">
        <v>93</v>
      </c>
      <c r="F32" s="14">
        <v>0.5</v>
      </c>
      <c r="G32" s="14"/>
      <c r="H32" s="13" t="s">
        <v>94</v>
      </c>
      <c r="I32" s="64">
        <v>4250000</v>
      </c>
      <c r="J32" s="10" t="s">
        <v>10</v>
      </c>
      <c r="K32" s="10" t="s">
        <v>11</v>
      </c>
      <c r="L32" s="15" t="s">
        <v>121</v>
      </c>
      <c r="M32" s="15"/>
      <c r="N32" s="28" t="s">
        <v>138</v>
      </c>
    </row>
    <row r="33" spans="2:14" s="6" customFormat="1" ht="78" customHeight="1" x14ac:dyDescent="0.25">
      <c r="B33" s="7"/>
      <c r="C33" s="10" t="s">
        <v>88</v>
      </c>
      <c r="D33" s="10" t="s">
        <v>95</v>
      </c>
      <c r="E33" s="13" t="s">
        <v>96</v>
      </c>
      <c r="F33" s="14">
        <v>0.6</v>
      </c>
      <c r="G33" s="14"/>
      <c r="H33" s="13" t="s">
        <v>97</v>
      </c>
      <c r="I33" s="64">
        <v>2280000</v>
      </c>
      <c r="J33" s="10" t="s">
        <v>10</v>
      </c>
      <c r="K33" s="10" t="s">
        <v>11</v>
      </c>
      <c r="L33" s="15" t="s">
        <v>121</v>
      </c>
      <c r="M33" s="15"/>
      <c r="N33" s="15"/>
    </row>
    <row r="34" spans="2:14" s="6" customFormat="1" ht="78" customHeight="1" x14ac:dyDescent="0.25">
      <c r="B34" s="7"/>
      <c r="C34" s="10" t="s">
        <v>88</v>
      </c>
      <c r="D34" s="10" t="s">
        <v>101</v>
      </c>
      <c r="E34" s="13" t="s">
        <v>102</v>
      </c>
      <c r="F34" s="14">
        <v>0.6</v>
      </c>
      <c r="G34" s="14"/>
      <c r="H34" s="13" t="s">
        <v>103</v>
      </c>
      <c r="I34" s="64">
        <v>3150000</v>
      </c>
      <c r="J34" s="10" t="s">
        <v>10</v>
      </c>
      <c r="K34" s="10" t="s">
        <v>11</v>
      </c>
      <c r="L34" s="33" t="s">
        <v>121</v>
      </c>
      <c r="M34" s="33"/>
      <c r="N34" s="33" t="s">
        <v>139</v>
      </c>
    </row>
    <row r="35" spans="2:14" s="6" customFormat="1" ht="78" customHeight="1" x14ac:dyDescent="0.25">
      <c r="B35" s="7"/>
      <c r="C35" s="10" t="s">
        <v>70</v>
      </c>
      <c r="D35" s="10" t="s">
        <v>98</v>
      </c>
      <c r="E35" s="13" t="s">
        <v>99</v>
      </c>
      <c r="F35" s="14">
        <v>0.75</v>
      </c>
      <c r="G35" s="14"/>
      <c r="H35" s="13" t="s">
        <v>100</v>
      </c>
      <c r="I35" s="64">
        <v>1500000</v>
      </c>
      <c r="J35" s="10" t="s">
        <v>10</v>
      </c>
      <c r="K35" s="10" t="s">
        <v>11</v>
      </c>
      <c r="L35" s="33" t="s">
        <v>121</v>
      </c>
      <c r="M35" s="34" t="s">
        <v>128</v>
      </c>
      <c r="N35" s="33" t="s">
        <v>139</v>
      </c>
    </row>
    <row r="36" spans="2:14" s="6" customFormat="1" ht="157.5" customHeight="1" x14ac:dyDescent="0.25">
      <c r="B36" s="7"/>
      <c r="C36" s="10" t="s">
        <v>14</v>
      </c>
      <c r="D36" s="10" t="s">
        <v>104</v>
      </c>
      <c r="E36" s="13" t="s">
        <v>105</v>
      </c>
      <c r="F36" s="14">
        <v>0.75</v>
      </c>
      <c r="G36" s="14"/>
      <c r="H36" s="13" t="s">
        <v>106</v>
      </c>
      <c r="I36" s="64">
        <v>3500000</v>
      </c>
      <c r="J36" s="10" t="s">
        <v>10</v>
      </c>
      <c r="K36" s="10" t="s">
        <v>11</v>
      </c>
      <c r="L36" s="33" t="s">
        <v>122</v>
      </c>
      <c r="M36" s="33"/>
      <c r="N36" s="33"/>
    </row>
    <row r="37" spans="2:14" s="6" customFormat="1" ht="131.25" customHeight="1" x14ac:dyDescent="0.25">
      <c r="B37" s="7"/>
      <c r="C37" s="10" t="s">
        <v>70</v>
      </c>
      <c r="D37" s="10" t="s">
        <v>107</v>
      </c>
      <c r="E37" s="13" t="s">
        <v>108</v>
      </c>
      <c r="F37" s="10">
        <v>60</v>
      </c>
      <c r="G37" s="10"/>
      <c r="H37" s="13" t="s">
        <v>109</v>
      </c>
      <c r="I37" s="64" t="s">
        <v>150</v>
      </c>
      <c r="J37" s="10" t="s">
        <v>10</v>
      </c>
      <c r="K37" s="10" t="s">
        <v>11</v>
      </c>
      <c r="L37" s="10" t="s">
        <v>122</v>
      </c>
      <c r="M37" s="10"/>
      <c r="N37" s="10" t="s">
        <v>140</v>
      </c>
    </row>
    <row r="38" spans="2:14" s="6" customFormat="1" ht="201" customHeight="1" x14ac:dyDescent="0.25">
      <c r="B38" s="7"/>
      <c r="C38" s="25" t="s">
        <v>39</v>
      </c>
      <c r="D38" s="10" t="s">
        <v>110</v>
      </c>
      <c r="E38" s="13" t="s">
        <v>111</v>
      </c>
      <c r="F38" s="10">
        <v>60</v>
      </c>
      <c r="G38" s="10"/>
      <c r="H38" s="13" t="s">
        <v>112</v>
      </c>
      <c r="I38" s="67" t="s">
        <v>150</v>
      </c>
      <c r="J38" s="10" t="s">
        <v>10</v>
      </c>
      <c r="K38" s="10" t="s">
        <v>11</v>
      </c>
      <c r="L38" s="10" t="s">
        <v>122</v>
      </c>
      <c r="M38" s="10"/>
      <c r="N38" s="10"/>
    </row>
    <row r="39" spans="2:14" s="6" customFormat="1" ht="131.25" customHeight="1" x14ac:dyDescent="0.25">
      <c r="B39" s="7"/>
      <c r="C39" s="25" t="s">
        <v>88</v>
      </c>
      <c r="D39" s="10" t="s">
        <v>113</v>
      </c>
      <c r="E39" s="13" t="s">
        <v>114</v>
      </c>
      <c r="F39" s="27">
        <v>0.6</v>
      </c>
      <c r="G39" s="10"/>
      <c r="H39" s="13" t="s">
        <v>115</v>
      </c>
      <c r="I39" s="64">
        <v>600000</v>
      </c>
      <c r="J39" s="10" t="s">
        <v>10</v>
      </c>
      <c r="K39" s="10" t="s">
        <v>11</v>
      </c>
      <c r="L39" s="10" t="s">
        <v>122</v>
      </c>
      <c r="M39" s="10"/>
      <c r="N39" s="10"/>
    </row>
    <row r="40" spans="2:14" s="6" customFormat="1" ht="111.75" customHeight="1" x14ac:dyDescent="0.25">
      <c r="B40" s="7"/>
      <c r="C40" s="25" t="s">
        <v>88</v>
      </c>
      <c r="D40" s="10" t="s">
        <v>116</v>
      </c>
      <c r="E40" s="13" t="s">
        <v>117</v>
      </c>
      <c r="F40" s="14">
        <v>0.6</v>
      </c>
      <c r="G40" s="14"/>
      <c r="H40" s="10"/>
      <c r="I40" s="64">
        <v>2100000</v>
      </c>
      <c r="J40" s="10" t="s">
        <v>10</v>
      </c>
      <c r="K40" s="10" t="s">
        <v>11</v>
      </c>
      <c r="L40" s="10" t="s">
        <v>124</v>
      </c>
      <c r="M40" s="10"/>
      <c r="N40" s="10" t="s">
        <v>138</v>
      </c>
    </row>
    <row r="41" spans="2:14" s="6" customFormat="1" ht="111.75" customHeight="1" x14ac:dyDescent="0.25">
      <c r="B41" s="7"/>
      <c r="C41" s="37" t="s">
        <v>141</v>
      </c>
      <c r="D41" s="10" t="s">
        <v>145</v>
      </c>
      <c r="E41" s="13" t="s">
        <v>147</v>
      </c>
      <c r="F41" s="14">
        <v>0.5</v>
      </c>
      <c r="G41" s="14"/>
      <c r="H41" s="10" t="s">
        <v>146</v>
      </c>
      <c r="I41" s="67"/>
      <c r="J41" s="10" t="s">
        <v>10</v>
      </c>
      <c r="K41" s="10" t="s">
        <v>11</v>
      </c>
      <c r="L41" s="10" t="s">
        <v>124</v>
      </c>
      <c r="M41" s="10"/>
      <c r="N41" s="10"/>
    </row>
    <row r="42" spans="2:14" ht="16.5" thickBot="1" x14ac:dyDescent="0.3">
      <c r="C42" s="16"/>
      <c r="D42" s="16"/>
      <c r="E42" s="22"/>
      <c r="F42" s="16"/>
      <c r="G42" s="16"/>
      <c r="H42" s="16"/>
      <c r="I42" s="69">
        <f>SUM(I8:I41)</f>
        <v>44328232</v>
      </c>
      <c r="J42" s="16"/>
      <c r="K42" s="17"/>
      <c r="L42" s="18"/>
      <c r="M42" s="18"/>
      <c r="N42" s="18"/>
    </row>
    <row r="43" spans="2:14" ht="15.75" x14ac:dyDescent="0.25">
      <c r="C43" s="16"/>
      <c r="D43" s="16"/>
      <c r="E43" s="73" t="s">
        <v>152</v>
      </c>
      <c r="F43" s="74"/>
      <c r="G43" s="74"/>
      <c r="H43" s="75"/>
      <c r="I43" s="71">
        <v>462043768</v>
      </c>
      <c r="J43" s="16"/>
      <c r="K43" s="17"/>
      <c r="L43" s="18"/>
      <c r="M43" s="18"/>
      <c r="N43" s="18"/>
    </row>
    <row r="44" spans="2:14" ht="16.5" thickBot="1" x14ac:dyDescent="0.3">
      <c r="C44" s="16"/>
      <c r="D44" s="16"/>
      <c r="E44" s="76"/>
      <c r="F44" s="77"/>
      <c r="G44" s="77"/>
      <c r="H44" s="78"/>
      <c r="I44" s="72"/>
      <c r="J44" s="16"/>
      <c r="K44" s="17"/>
      <c r="L44" s="70"/>
      <c r="M44" s="18"/>
      <c r="N44" s="18"/>
    </row>
    <row r="45" spans="2:14" ht="15.75" thickBot="1" x14ac:dyDescent="0.3">
      <c r="L45" s="19"/>
      <c r="M45" s="19"/>
      <c r="N45" s="19"/>
    </row>
    <row r="46" spans="2:14" x14ac:dyDescent="0.25">
      <c r="E46" s="49" t="s">
        <v>143</v>
      </c>
      <c r="F46" s="50"/>
      <c r="G46" s="50"/>
      <c r="H46" s="50"/>
      <c r="I46" s="50"/>
      <c r="J46" s="51"/>
    </row>
    <row r="47" spans="2:14" ht="30.6" customHeight="1" x14ac:dyDescent="0.25">
      <c r="E47" s="52"/>
      <c r="F47" s="53"/>
      <c r="G47" s="53"/>
      <c r="H47" s="53"/>
      <c r="I47" s="53"/>
      <c r="J47" s="54"/>
    </row>
    <row r="48" spans="2:14" x14ac:dyDescent="0.25">
      <c r="E48" s="52"/>
      <c r="F48" s="53"/>
      <c r="G48" s="53"/>
      <c r="H48" s="53"/>
      <c r="I48" s="53"/>
      <c r="J48" s="54"/>
    </row>
    <row r="49" spans="5:10" x14ac:dyDescent="0.25">
      <c r="E49" s="52"/>
      <c r="F49" s="53"/>
      <c r="G49" s="53"/>
      <c r="H49" s="53"/>
      <c r="I49" s="53"/>
      <c r="J49" s="54"/>
    </row>
    <row r="50" spans="5:10" ht="28.9" customHeight="1" thickBot="1" x14ac:dyDescent="0.3">
      <c r="E50" s="55"/>
      <c r="F50" s="56"/>
      <c r="G50" s="56"/>
      <c r="H50" s="56"/>
      <c r="I50" s="56"/>
      <c r="J50" s="57"/>
    </row>
    <row r="51" spans="5:10" ht="18.75" x14ac:dyDescent="0.25">
      <c r="I51" s="68">
        <f>+I42+I43</f>
        <v>506372000</v>
      </c>
    </row>
  </sheetData>
  <mergeCells count="31">
    <mergeCell ref="L12:L14"/>
    <mergeCell ref="M12:M14"/>
    <mergeCell ref="N12:N14"/>
    <mergeCell ref="I8:I9"/>
    <mergeCell ref="I12:I14"/>
    <mergeCell ref="E46:J50"/>
    <mergeCell ref="K12:K14"/>
    <mergeCell ref="B12:B14"/>
    <mergeCell ref="C12:C14"/>
    <mergeCell ref="D12:D14"/>
    <mergeCell ref="E12:E14"/>
    <mergeCell ref="F12:F14"/>
    <mergeCell ref="G12:G14"/>
    <mergeCell ref="H12:H14"/>
    <mergeCell ref="J12:J14"/>
    <mergeCell ref="I43:I44"/>
    <mergeCell ref="E43:H44"/>
    <mergeCell ref="L8:L9"/>
    <mergeCell ref="M8:M9"/>
    <mergeCell ref="N8:N9"/>
    <mergeCell ref="G8:G9"/>
    <mergeCell ref="H8:H9"/>
    <mergeCell ref="J8:J9"/>
    <mergeCell ref="K8:K9"/>
    <mergeCell ref="C4:K5"/>
    <mergeCell ref="C6:K6"/>
    <mergeCell ref="B8:B9"/>
    <mergeCell ref="C8:C9"/>
    <mergeCell ref="D8:D9"/>
    <mergeCell ref="E8:E9"/>
    <mergeCell ref="F8:F9"/>
  </mergeCells>
  <pageMargins left="0.7" right="0.7" top="0.75" bottom="0.75" header="0.3" footer="0.3"/>
  <pageSetup scale="1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POA TSS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Hernandez</dc:creator>
  <cp:lastModifiedBy>Laura Hernandez</cp:lastModifiedBy>
  <dcterms:created xsi:type="dcterms:W3CDTF">2019-01-09T20:14:06Z</dcterms:created>
  <dcterms:modified xsi:type="dcterms:W3CDTF">2021-03-15T18:27:06Z</dcterms:modified>
</cp:coreProperties>
</file>