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8_{36210B95-E78D-4D0C-BFF9-FDEC01641A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Sheet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" l="1"/>
  <c r="K19" i="2"/>
  <c r="F19" i="2"/>
  <c r="F21" i="2"/>
  <c r="H11" i="2"/>
  <c r="J8" i="2" s="1"/>
  <c r="K7" i="2" l="1"/>
  <c r="C85" i="1"/>
  <c r="B85" i="1"/>
</calcChain>
</file>

<file path=xl/sharedStrings.xml><?xml version="1.0" encoding="utf-8"?>
<sst xmlns="http://schemas.openxmlformats.org/spreadsheetml/2006/main" count="109" uniqueCount="103">
  <si>
    <t xml:space="preserve">TESORERIA DE LA SEGURIDAD SOCIAL </t>
  </si>
  <si>
    <t>DOS MIL VENTIDOS {2022}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</si>
  <si>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</si>
  <si>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</si>
  <si>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</si>
  <si>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</si>
  <si>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</si>
  <si>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**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</si>
  <si>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</si>
  <si>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</si>
  <si>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</si>
  <si>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</si>
  <si>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</si>
  <si>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</si>
  <si>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</si>
  <si>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</si>
  <si>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 xml:space="preserve"> 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</si>
  <si>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</si>
  <si>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</si>
  <si>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</si>
  <si>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</si>
  <si>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</si>
  <si>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</si>
  <si>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</si>
  <si>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</si>
  <si>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</si>
  <si>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</si>
  <si>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</si>
  <si>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</si>
  <si>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</si>
  <si>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</si>
  <si>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</si>
  <si>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</si>
  <si>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</si>
  <si>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</si>
  <si>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</si>
  <si>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</si>
  <si>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</si>
  <si>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</si>
  <si>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</si>
  <si>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</si>
  <si>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</si>
  <si>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</si>
  <si>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</si>
  <si>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</si>
  <si>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</si>
  <si>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</si>
  <si>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</si>
  <si>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</si>
  <si>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</si>
  <si>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</si>
  <si>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</si>
  <si>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</si>
  <si>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</si>
  <si>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</si>
  <si>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</si>
  <si>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</si>
  <si>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</si>
  <si>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</si>
  <si>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</si>
  <si>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</si>
  <si>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</si>
  <si>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</si>
  <si>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</si>
  <si>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</si>
  <si>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</si>
  <si>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</si>
  <si>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</si>
  <si>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</si>
  <si>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</si>
  <si>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</si>
  <si>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</si>
  <si>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</si>
  <si>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</si>
  <si>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</si>
  <si>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</si>
  <si>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</si>
  <si>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</si>
  <si>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</si>
  <si>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</si>
  <si>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</si>
  <si>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</si>
  <si>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</si>
  <si>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</si>
  <si>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 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</si>
  <si>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</si>
  <si>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</si>
  <si>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</si>
  <si>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Jose Israel Del Orbe</t>
  </si>
  <si>
    <t>Director de Finanzas</t>
  </si>
  <si>
    <t>Calculo de IGPS03</t>
  </si>
  <si>
    <t>Total de modificaciones trimestre enero- marzo 2022</t>
  </si>
  <si>
    <t>seria 80%</t>
  </si>
  <si>
    <t>Presupuesto vigente disponible =</t>
  </si>
  <si>
    <t>17,747,035,152.00+306,181,933.57</t>
  </si>
  <si>
    <t>Presu. Ejecutado trimestre</t>
  </si>
  <si>
    <t>Donde:</t>
  </si>
  <si>
    <t>Valor neto de las modificaciones</t>
  </si>
  <si>
    <t>modificacion de adicion balance inicial</t>
  </si>
  <si>
    <t>Presupuesto inicial</t>
  </si>
  <si>
    <t>mod. De una cuenta entre otra</t>
  </si>
  <si>
    <t xml:space="preserve">Presupuesto vigente </t>
  </si>
  <si>
    <t>Menos: Presu. Ejecutado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</si>
</sst>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8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0" fillId="0" borderId="0" xfId="0" applyNumberFormat="1"/>
    <xf numFmtId="43" fontId="0" fillId="0" borderId="0" xfId="1" applyFont="1"/>
    <xf numFmtId="43" fontId="9" fillId="0" borderId="0" xfId="1" applyFont="1"/>
    <xf numFmtId="43" fontId="0" fillId="0" borderId="7" xfId="1" applyFont="1" applyBorder="1"/>
    <xf numFmtId="43" fontId="10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4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5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304799</xdr:colOff>
      <xdr:row>0</xdr:row>
      <xdr:rowOff>114300</xdr:rowOff>
    </xdr:from>
    <xdr:to>
      <xdr:col>2</xdr:col>
      <xdr:colOff>1123035</xdr:colOff>
      <xdr:row>7</xdr:row>
      <xdr:rowOff>177113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D64FE8-6980-4E8D-96EB-B6743EF1A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4" y="114300"/>
          <a:ext cx="1989811" cy="1672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96"/>
  <sheetViews>
    <sheetView showGridLines="0" tabSelected="1" topLeftCell="A86" workbookViewId="0">
      <selection activeCell="E81" sqref="E81"/>
    </sheetView>
  </sheetViews>
  <sheetFormatPr defaultColWidth="11.42578125" defaultRowHeight="15" x14ac:dyDescent="0.25"/>
  <cols>
    <col min="1" max="1" width="98.140625" customWidth="1"/>
    <col min="2" max="2" width="17.5703125" customWidth="1"/>
    <col min="3" max="3" width="17.85546875" customWidth="1"/>
    <col min="4" max="4" width="18" bestFit="1" customWidth="1"/>
  </cols>
  <sheetData>
    <row r="3" spans="1:14" ht="28.5" customHeight="1" x14ac:dyDescent="0.25">
      <c r="A3" s="30"/>
      <c r="B3" s="31"/>
      <c r="C3" s="3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1" customHeight="1" x14ac:dyDescent="0.25">
      <c r="A4" s="32" t="s">
        <v>0</v>
      </c>
      <c r="B4" s="33"/>
      <c r="C4" s="33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.75" x14ac:dyDescent="0.25">
      <c r="A5" s="34" t="s">
        <v>1</v>
      </c>
      <c r="B5" s="35"/>
      <c r="C5" s="35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5.75" customHeight="1" x14ac:dyDescent="0.25">
      <c r="A6" s="36" t="s">
        <v>2</v>
      </c>
      <c r="B6" s="37"/>
      <c r="C6" s="37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.75" customHeight="1" x14ac:dyDescent="0.25">
      <c r="A7" s="36" t="s">
        <v>3</v>
      </c>
      <c r="B7" s="37"/>
      <c r="C7" s="37"/>
      <c r="D7" s="5"/>
      <c r="E7" s="4"/>
      <c r="F7" s="4"/>
      <c r="G7" s="4"/>
      <c r="H7" s="4"/>
      <c r="I7" s="4"/>
      <c r="J7" s="4"/>
      <c r="K7" s="4"/>
      <c r="L7" s="4"/>
      <c r="M7" s="4"/>
      <c r="N7" s="4"/>
    </row>
    <row r="9" spans="1:14" ht="15" customHeight="1" x14ac:dyDescent="0.25">
      <c r="A9" s="39" t="s">
        <v>4</v>
      </c>
      <c r="B9" s="40" t="s">
        <v>5</v>
      </c>
      <c r="C9" s="40" t="s">
        <v>6</v>
      </c>
      <c r="D9" s="6"/>
    </row>
    <row r="10" spans="1:14" ht="23.25" customHeight="1" x14ac:dyDescent="0.25">
      <c r="A10" s="39"/>
      <c r="B10" s="41"/>
      <c r="C10" s="41"/>
      <c r="D10" s="6" t="s">
        <v>7</v>
      </c>
    </row>
    <row r="11" spans="1:14" x14ac:dyDescent="0.25">
      <c r="A11" s="7" t="s">
        <v>8</v>
      </c>
      <c r="B11" s="8"/>
      <c r="C11" s="8"/>
      <c r="D11" s="6"/>
    </row>
    <row r="12" spans="1:14" x14ac:dyDescent="0.25">
      <c r="A12" s="9" t="s">
        <v>9</v>
      </c>
      <c r="B12" s="10"/>
      <c r="D12" s="6"/>
    </row>
    <row r="13" spans="1:14" x14ac:dyDescent="0.25">
      <c r="A13" s="11" t="s">
        <v>10</v>
      </c>
      <c r="B13" s="16">
        <v>271374477</v>
      </c>
      <c r="C13" s="27">
        <v>280299988.68000001</v>
      </c>
      <c r="D13" s="6"/>
    </row>
    <row r="14" spans="1:14" x14ac:dyDescent="0.25">
      <c r="A14" s="11" t="s">
        <v>11</v>
      </c>
      <c r="B14" s="16">
        <v>44474250</v>
      </c>
      <c r="C14" s="27">
        <v>75737138.319999993</v>
      </c>
      <c r="D14" s="6"/>
    </row>
    <row r="15" spans="1:14" x14ac:dyDescent="0.25">
      <c r="A15" s="11" t="s">
        <v>12</v>
      </c>
      <c r="B15" s="22">
        <v>0</v>
      </c>
      <c r="C15" s="18">
        <v>0</v>
      </c>
      <c r="D15" s="6"/>
    </row>
    <row r="16" spans="1:14" x14ac:dyDescent="0.25">
      <c r="A16" s="11" t="s">
        <v>13</v>
      </c>
      <c r="B16" s="22">
        <v>0</v>
      </c>
      <c r="C16" s="18">
        <v>0</v>
      </c>
      <c r="D16" s="6"/>
    </row>
    <row r="17" spans="1:4" x14ac:dyDescent="0.25">
      <c r="A17" s="11" t="s">
        <v>14</v>
      </c>
      <c r="B17" s="16">
        <v>42168181</v>
      </c>
      <c r="C17" s="27">
        <v>42168181</v>
      </c>
      <c r="D17" s="6"/>
    </row>
    <row r="18" spans="1:4" x14ac:dyDescent="0.25">
      <c r="A18" s="9" t="s">
        <v>15</v>
      </c>
      <c r="B18" s="10"/>
      <c r="C18" s="18" t="s">
        <v>16</v>
      </c>
      <c r="D18" s="6"/>
    </row>
    <row r="19" spans="1:4" x14ac:dyDescent="0.25">
      <c r="A19" s="11" t="s">
        <v>17</v>
      </c>
      <c r="B19" s="16">
        <v>39855289</v>
      </c>
      <c r="C19" s="27">
        <v>39861289</v>
      </c>
      <c r="D19" s="6"/>
    </row>
    <row r="20" spans="1:4" x14ac:dyDescent="0.25">
      <c r="A20" s="11" t="s">
        <v>18</v>
      </c>
      <c r="B20" s="16">
        <v>793258</v>
      </c>
      <c r="C20" s="27">
        <v>2422619.7999999998</v>
      </c>
      <c r="D20" s="6"/>
    </row>
    <row r="21" spans="1:4" x14ac:dyDescent="0.25">
      <c r="A21" s="11" t="s">
        <v>19</v>
      </c>
      <c r="B21" s="16">
        <v>360000</v>
      </c>
      <c r="C21" s="27">
        <v>2849250</v>
      </c>
      <c r="D21" s="6"/>
    </row>
    <row r="22" spans="1:4" x14ac:dyDescent="0.25">
      <c r="A22" s="11" t="s">
        <v>20</v>
      </c>
      <c r="B22" s="16">
        <v>943320</v>
      </c>
      <c r="C22" s="27">
        <v>1100760</v>
      </c>
      <c r="D22" s="6"/>
    </row>
    <row r="23" spans="1:4" x14ac:dyDescent="0.25">
      <c r="A23" s="11" t="s">
        <v>21</v>
      </c>
      <c r="B23" s="16">
        <v>124045511</v>
      </c>
      <c r="C23" s="27">
        <v>158082571.38999999</v>
      </c>
    </row>
    <row r="24" spans="1:4" x14ac:dyDescent="0.25">
      <c r="A24" s="11" t="s">
        <v>22</v>
      </c>
      <c r="B24" s="16">
        <v>1705004</v>
      </c>
      <c r="C24" s="27">
        <v>1705004</v>
      </c>
    </row>
    <row r="25" spans="1:4" x14ac:dyDescent="0.25">
      <c r="A25" s="11" t="s">
        <v>23</v>
      </c>
      <c r="B25" s="16">
        <v>28885973</v>
      </c>
      <c r="C25" s="27">
        <v>33408261.23</v>
      </c>
    </row>
    <row r="26" spans="1:4" x14ac:dyDescent="0.25">
      <c r="A26" s="11" t="s">
        <v>24</v>
      </c>
      <c r="B26" s="16">
        <v>12241503</v>
      </c>
      <c r="C26" s="27">
        <v>71979236.430000007</v>
      </c>
    </row>
    <row r="27" spans="1:4" x14ac:dyDescent="0.25">
      <c r="A27" s="11" t="s">
        <v>25</v>
      </c>
      <c r="B27" s="16">
        <v>5818702</v>
      </c>
      <c r="C27" s="27">
        <v>15174910</v>
      </c>
    </row>
    <row r="28" spans="1:4" x14ac:dyDescent="0.25">
      <c r="A28" s="9" t="s">
        <v>26</v>
      </c>
      <c r="B28" s="10"/>
      <c r="C28" s="18" t="s">
        <v>16</v>
      </c>
    </row>
    <row r="29" spans="1:4" x14ac:dyDescent="0.25">
      <c r="A29" s="11" t="s">
        <v>27</v>
      </c>
      <c r="B29" s="16">
        <v>796420</v>
      </c>
      <c r="C29" s="27">
        <v>1368562.39</v>
      </c>
    </row>
    <row r="30" spans="1:4" x14ac:dyDescent="0.25">
      <c r="A30" s="11" t="s">
        <v>28</v>
      </c>
      <c r="B30" s="16">
        <v>159700</v>
      </c>
      <c r="C30" s="27">
        <v>2300417.6800000002</v>
      </c>
    </row>
    <row r="31" spans="1:4" x14ac:dyDescent="0.25">
      <c r="A31" s="11" t="s">
        <v>29</v>
      </c>
      <c r="B31" s="16">
        <v>1562621</v>
      </c>
      <c r="C31" s="27">
        <v>1562621</v>
      </c>
    </row>
    <row r="32" spans="1:4" x14ac:dyDescent="0.25">
      <c r="A32" s="11" t="s">
        <v>30</v>
      </c>
      <c r="B32" s="16">
        <v>6000</v>
      </c>
      <c r="C32" s="27">
        <v>136000</v>
      </c>
    </row>
    <row r="33" spans="1:3" x14ac:dyDescent="0.25">
      <c r="A33" s="11" t="s">
        <v>31</v>
      </c>
      <c r="B33" s="16">
        <v>66615</v>
      </c>
      <c r="C33" s="27">
        <v>200443</v>
      </c>
    </row>
    <row r="34" spans="1:3" x14ac:dyDescent="0.25">
      <c r="A34" s="11" t="s">
        <v>32</v>
      </c>
      <c r="B34" s="16">
        <v>133801</v>
      </c>
      <c r="C34" s="27">
        <v>302809</v>
      </c>
    </row>
    <row r="35" spans="1:3" x14ac:dyDescent="0.25">
      <c r="A35" s="11" t="s">
        <v>33</v>
      </c>
      <c r="B35" s="16">
        <v>2032386</v>
      </c>
      <c r="C35" s="27">
        <v>3782760.4</v>
      </c>
    </row>
    <row r="36" spans="1:3" x14ac:dyDescent="0.25">
      <c r="A36" s="11" t="s">
        <v>34</v>
      </c>
      <c r="B36" s="22">
        <v>0</v>
      </c>
      <c r="C36" s="18">
        <v>0</v>
      </c>
    </row>
    <row r="37" spans="1:3" x14ac:dyDescent="0.25">
      <c r="A37" s="11" t="s">
        <v>35</v>
      </c>
      <c r="B37" s="16">
        <v>4305189</v>
      </c>
      <c r="C37" s="27">
        <v>11511686.91</v>
      </c>
    </row>
    <row r="38" spans="1:3" x14ac:dyDescent="0.25">
      <c r="A38" s="9" t="s">
        <v>36</v>
      </c>
      <c r="B38" s="10"/>
      <c r="C38" s="18" t="s">
        <v>16</v>
      </c>
    </row>
    <row r="39" spans="1:3" x14ac:dyDescent="0.25">
      <c r="A39" s="11" t="s">
        <v>37</v>
      </c>
      <c r="B39" s="22">
        <v>300931152</v>
      </c>
      <c r="C39" s="27">
        <v>300931152</v>
      </c>
    </row>
    <row r="40" spans="1:3" x14ac:dyDescent="0.25">
      <c r="A40" s="11" t="s">
        <v>38</v>
      </c>
      <c r="B40" s="22">
        <v>16860532000</v>
      </c>
      <c r="C40" s="27">
        <v>18395212000</v>
      </c>
    </row>
    <row r="41" spans="1:3" x14ac:dyDescent="0.25">
      <c r="A41" s="11" t="s">
        <v>39</v>
      </c>
      <c r="B41" s="17">
        <v>0</v>
      </c>
      <c r="C41" s="18">
        <v>0</v>
      </c>
    </row>
    <row r="42" spans="1:3" x14ac:dyDescent="0.25">
      <c r="A42" s="11" t="s">
        <v>40</v>
      </c>
      <c r="B42" s="17">
        <v>0</v>
      </c>
      <c r="C42" s="18">
        <v>0</v>
      </c>
    </row>
    <row r="43" spans="1:3" x14ac:dyDescent="0.25">
      <c r="A43" s="11" t="s">
        <v>41</v>
      </c>
      <c r="B43" s="17">
        <v>0</v>
      </c>
      <c r="C43" s="18">
        <v>0</v>
      </c>
    </row>
    <row r="44" spans="1:3" x14ac:dyDescent="0.25">
      <c r="A44" s="11" t="s">
        <v>42</v>
      </c>
      <c r="B44" s="17">
        <v>0</v>
      </c>
      <c r="C44" s="18">
        <v>0</v>
      </c>
    </row>
    <row r="45" spans="1:3" x14ac:dyDescent="0.25">
      <c r="A45" s="11" t="s">
        <v>43</v>
      </c>
      <c r="B45" s="17">
        <v>0</v>
      </c>
      <c r="C45" s="27">
        <v>480000</v>
      </c>
    </row>
    <row r="46" spans="1:3" x14ac:dyDescent="0.25">
      <c r="A46" s="11" t="s">
        <v>44</v>
      </c>
      <c r="B46" s="17">
        <v>0</v>
      </c>
      <c r="C46" s="18">
        <v>0</v>
      </c>
    </row>
    <row r="47" spans="1:3" x14ac:dyDescent="0.25">
      <c r="A47" s="9" t="s">
        <v>45</v>
      </c>
      <c r="B47" s="10"/>
      <c r="C47" s="18" t="s">
        <v>16</v>
      </c>
    </row>
    <row r="48" spans="1:3" x14ac:dyDescent="0.25">
      <c r="A48" s="11" t="s">
        <v>46</v>
      </c>
      <c r="B48" s="17">
        <v>0</v>
      </c>
      <c r="C48" s="18">
        <v>0</v>
      </c>
    </row>
    <row r="49" spans="1:3" x14ac:dyDescent="0.25">
      <c r="A49" s="11" t="s">
        <v>47</v>
      </c>
      <c r="B49" s="17">
        <v>0</v>
      </c>
      <c r="C49" s="18">
        <v>0</v>
      </c>
    </row>
    <row r="50" spans="1:3" x14ac:dyDescent="0.25">
      <c r="A50" s="11" t="s">
        <v>48</v>
      </c>
      <c r="B50" s="17">
        <v>0</v>
      </c>
      <c r="C50" s="18">
        <v>0</v>
      </c>
    </row>
    <row r="51" spans="1:3" x14ac:dyDescent="0.25">
      <c r="A51" s="11" t="s">
        <v>49</v>
      </c>
      <c r="B51" s="17">
        <v>0</v>
      </c>
      <c r="C51" s="18">
        <v>0</v>
      </c>
    </row>
    <row r="52" spans="1:3" x14ac:dyDescent="0.25">
      <c r="A52" s="11" t="s">
        <v>50</v>
      </c>
      <c r="B52" s="17">
        <v>0</v>
      </c>
      <c r="C52" s="18">
        <v>0</v>
      </c>
    </row>
    <row r="53" spans="1:3" x14ac:dyDescent="0.25">
      <c r="A53" s="11" t="s">
        <v>51</v>
      </c>
      <c r="B53" s="17">
        <v>0</v>
      </c>
      <c r="C53" s="18">
        <v>0</v>
      </c>
    </row>
    <row r="54" spans="1:3" x14ac:dyDescent="0.25">
      <c r="A54" s="9" t="s">
        <v>52</v>
      </c>
      <c r="B54" s="17" t="s">
        <v>16</v>
      </c>
      <c r="C54" s="18">
        <v>0</v>
      </c>
    </row>
    <row r="55" spans="1:3" x14ac:dyDescent="0.25">
      <c r="A55" s="11" t="s">
        <v>53</v>
      </c>
      <c r="B55" s="16">
        <v>1685200</v>
      </c>
      <c r="C55" s="27">
        <v>81496776.969999999</v>
      </c>
    </row>
    <row r="56" spans="1:3" x14ac:dyDescent="0.25">
      <c r="A56" s="11" t="s">
        <v>54</v>
      </c>
      <c r="B56" s="22">
        <v>157600</v>
      </c>
      <c r="C56" s="27">
        <v>3820210.46</v>
      </c>
    </row>
    <row r="57" spans="1:3" x14ac:dyDescent="0.25">
      <c r="A57" s="11" t="s">
        <v>55</v>
      </c>
      <c r="B57" s="22">
        <v>0</v>
      </c>
      <c r="C57" s="18">
        <v>0</v>
      </c>
    </row>
    <row r="58" spans="1:3" x14ac:dyDescent="0.25">
      <c r="A58" s="11" t="s">
        <v>56</v>
      </c>
      <c r="B58" s="22">
        <v>0</v>
      </c>
      <c r="C58" s="18">
        <v>0</v>
      </c>
    </row>
    <row r="59" spans="1:3" x14ac:dyDescent="0.25">
      <c r="A59" s="11" t="s">
        <v>57</v>
      </c>
      <c r="B59" s="16">
        <v>501000</v>
      </c>
      <c r="C59" s="27">
        <v>27700954.68</v>
      </c>
    </row>
    <row r="60" spans="1:3" x14ac:dyDescent="0.25">
      <c r="A60" s="11" t="s">
        <v>58</v>
      </c>
      <c r="B60" s="22">
        <v>0</v>
      </c>
      <c r="C60" s="27">
        <v>28486</v>
      </c>
    </row>
    <row r="61" spans="1:3" x14ac:dyDescent="0.25">
      <c r="A61" s="11" t="s">
        <v>59</v>
      </c>
      <c r="B61" s="22">
        <v>0</v>
      </c>
      <c r="C61" s="18">
        <v>0</v>
      </c>
    </row>
    <row r="62" spans="1:3" x14ac:dyDescent="0.25">
      <c r="A62" s="11" t="s">
        <v>60</v>
      </c>
      <c r="B62" s="16">
        <v>0</v>
      </c>
      <c r="C62" s="27">
        <v>13479399.939999999</v>
      </c>
    </row>
    <row r="63" spans="1:3" x14ac:dyDescent="0.25">
      <c r="A63" s="11" t="s">
        <v>61</v>
      </c>
      <c r="B63" s="22">
        <v>0</v>
      </c>
      <c r="C63" s="18">
        <v>0</v>
      </c>
    </row>
    <row r="64" spans="1:3" x14ac:dyDescent="0.25">
      <c r="A64" s="9" t="s">
        <v>62</v>
      </c>
      <c r="B64" s="10"/>
      <c r="C64" s="18" t="s">
        <v>16</v>
      </c>
    </row>
    <row r="65" spans="1:3" x14ac:dyDescent="0.25">
      <c r="A65" s="11" t="s">
        <v>63</v>
      </c>
      <c r="B65" s="22">
        <v>1500000</v>
      </c>
      <c r="C65" s="27">
        <v>10904639.289999999</v>
      </c>
    </row>
    <row r="66" spans="1:3" x14ac:dyDescent="0.25">
      <c r="A66" s="11" t="s">
        <v>64</v>
      </c>
      <c r="B66" s="17">
        <v>0</v>
      </c>
      <c r="C66" s="18">
        <v>0</v>
      </c>
    </row>
    <row r="67" spans="1:3" x14ac:dyDescent="0.25">
      <c r="A67" s="11" t="s">
        <v>65</v>
      </c>
      <c r="B67" s="17">
        <v>0</v>
      </c>
      <c r="C67" s="18">
        <v>0</v>
      </c>
    </row>
    <row r="68" spans="1:3" x14ac:dyDescent="0.25">
      <c r="A68" s="11" t="s">
        <v>66</v>
      </c>
      <c r="B68" s="17">
        <v>0</v>
      </c>
      <c r="C68" s="18">
        <v>0</v>
      </c>
    </row>
    <row r="69" spans="1:3" x14ac:dyDescent="0.25">
      <c r="A69" s="9" t="s">
        <v>67</v>
      </c>
      <c r="B69" s="10"/>
      <c r="C69" s="18">
        <v>0</v>
      </c>
    </row>
    <row r="70" spans="1:3" x14ac:dyDescent="0.25">
      <c r="A70" s="11" t="s">
        <v>68</v>
      </c>
      <c r="B70" s="17">
        <v>0</v>
      </c>
      <c r="C70" s="18">
        <v>0</v>
      </c>
    </row>
    <row r="71" spans="1:3" x14ac:dyDescent="0.25">
      <c r="A71" s="11" t="s">
        <v>69</v>
      </c>
      <c r="B71" s="17">
        <v>0</v>
      </c>
      <c r="C71" s="18">
        <v>0</v>
      </c>
    </row>
    <row r="72" spans="1:3" x14ac:dyDescent="0.25">
      <c r="A72" s="9" t="s">
        <v>70</v>
      </c>
      <c r="B72" s="10"/>
      <c r="C72" s="18">
        <v>0</v>
      </c>
    </row>
    <row r="73" spans="1:3" x14ac:dyDescent="0.25">
      <c r="A73" s="11" t="s">
        <v>71</v>
      </c>
      <c r="B73" s="17">
        <v>0</v>
      </c>
      <c r="C73" s="18">
        <v>0</v>
      </c>
    </row>
    <row r="74" spans="1:3" x14ac:dyDescent="0.25">
      <c r="A74" s="11" t="s">
        <v>72</v>
      </c>
      <c r="B74" s="17">
        <v>0</v>
      </c>
      <c r="C74" s="18">
        <v>0</v>
      </c>
    </row>
    <row r="75" spans="1:3" x14ac:dyDescent="0.25">
      <c r="A75" s="11" t="s">
        <v>73</v>
      </c>
      <c r="B75" s="17">
        <v>0</v>
      </c>
      <c r="C75" s="18">
        <v>0</v>
      </c>
    </row>
    <row r="76" spans="1:3" x14ac:dyDescent="0.25">
      <c r="A76" s="7" t="s">
        <v>74</v>
      </c>
      <c r="B76" s="8"/>
      <c r="C76" s="18">
        <v>0</v>
      </c>
    </row>
    <row r="77" spans="1:3" x14ac:dyDescent="0.25">
      <c r="A77" s="9" t="s">
        <v>75</v>
      </c>
      <c r="B77" s="10"/>
      <c r="C77" s="18">
        <v>0</v>
      </c>
    </row>
    <row r="78" spans="1:3" x14ac:dyDescent="0.25">
      <c r="A78" s="11" t="s">
        <v>76</v>
      </c>
      <c r="B78" s="17">
        <v>0</v>
      </c>
      <c r="C78" s="18">
        <v>0</v>
      </c>
    </row>
    <row r="79" spans="1:3" x14ac:dyDescent="0.25">
      <c r="A79" s="11" t="s">
        <v>77</v>
      </c>
      <c r="B79" s="17">
        <v>0</v>
      </c>
      <c r="C79" s="18">
        <v>0</v>
      </c>
    </row>
    <row r="80" spans="1:3" x14ac:dyDescent="0.25">
      <c r="A80" s="9" t="s">
        <v>78</v>
      </c>
      <c r="B80" s="10"/>
      <c r="C80" s="18">
        <v>0</v>
      </c>
    </row>
    <row r="81" spans="1:8" x14ac:dyDescent="0.25">
      <c r="A81" s="11" t="s">
        <v>79</v>
      </c>
      <c r="B81" s="17">
        <v>0</v>
      </c>
      <c r="C81" s="18">
        <v>0</v>
      </c>
    </row>
    <row r="82" spans="1:8" x14ac:dyDescent="0.25">
      <c r="A82" s="11" t="s">
        <v>80</v>
      </c>
      <c r="B82" s="17">
        <v>0</v>
      </c>
      <c r="C82" s="18">
        <v>0</v>
      </c>
    </row>
    <row r="83" spans="1:8" x14ac:dyDescent="0.25">
      <c r="A83" s="9" t="s">
        <v>81</v>
      </c>
      <c r="B83" s="10"/>
      <c r="C83" s="10"/>
    </row>
    <row r="84" spans="1:8" x14ac:dyDescent="0.25">
      <c r="A84" s="11" t="s">
        <v>82</v>
      </c>
      <c r="B84" s="17">
        <v>0</v>
      </c>
      <c r="C84" s="17">
        <v>0</v>
      </c>
    </row>
    <row r="85" spans="1:8" x14ac:dyDescent="0.25">
      <c r="A85" s="12" t="s">
        <v>83</v>
      </c>
      <c r="B85" s="42">
        <f>SUM(B13:B84)</f>
        <v>17747035152</v>
      </c>
      <c r="C85" s="42">
        <f>SUM(C13:C84)</f>
        <v>19580008129.57</v>
      </c>
    </row>
    <row r="86" spans="1:8" ht="15.75" thickBot="1" x14ac:dyDescent="0.3">
      <c r="A86" t="s">
        <v>84</v>
      </c>
    </row>
    <row r="87" spans="1:8" ht="26.25" customHeight="1" thickBot="1" x14ac:dyDescent="0.3">
      <c r="A87" s="13" t="s">
        <v>85</v>
      </c>
      <c r="C87" s="18" t="s">
        <v>16</v>
      </c>
    </row>
    <row r="88" spans="1:8" ht="33.75" customHeight="1" thickBot="1" x14ac:dyDescent="0.3">
      <c r="A88" s="14" t="s">
        <v>86</v>
      </c>
    </row>
    <row r="89" spans="1:8" ht="60.75" thickBot="1" x14ac:dyDescent="0.3">
      <c r="A89" s="15" t="s">
        <v>87</v>
      </c>
      <c r="D89" s="18"/>
    </row>
    <row r="90" spans="1:8" x14ac:dyDescent="0.25">
      <c r="C90" s="18"/>
      <c r="D90" s="18"/>
    </row>
    <row r="91" spans="1:8" ht="15.75" x14ac:dyDescent="0.25">
      <c r="A91" s="19"/>
      <c r="B91" s="19"/>
      <c r="C91" s="23"/>
      <c r="D91" s="19"/>
      <c r="E91" s="20"/>
      <c r="F91" s="20"/>
      <c r="G91" s="20"/>
      <c r="H91" s="20"/>
    </row>
    <row r="92" spans="1:8" ht="15.75" x14ac:dyDescent="0.25">
      <c r="A92" s="19"/>
      <c r="B92" s="19"/>
      <c r="C92" s="19"/>
      <c r="D92" s="19"/>
      <c r="E92" s="20"/>
      <c r="F92" s="20"/>
      <c r="G92" s="20"/>
      <c r="H92" s="20"/>
    </row>
    <row r="93" spans="1:8" ht="15.75" x14ac:dyDescent="0.25">
      <c r="A93" s="19"/>
      <c r="B93" s="19"/>
      <c r="C93" s="19"/>
      <c r="D93" s="19"/>
      <c r="E93" s="20"/>
      <c r="F93" s="20"/>
      <c r="G93" s="20"/>
      <c r="H93" s="20"/>
    </row>
    <row r="94" spans="1:8" ht="15.75" x14ac:dyDescent="0.25">
      <c r="A94" s="19"/>
      <c r="B94" s="19"/>
      <c r="C94" s="19"/>
      <c r="D94" s="19"/>
      <c r="E94" s="20"/>
      <c r="F94" s="20"/>
      <c r="G94" s="20"/>
      <c r="H94" s="20"/>
    </row>
    <row r="95" spans="1:8" ht="15.75" x14ac:dyDescent="0.25">
      <c r="A95" s="38" t="s">
        <v>88</v>
      </c>
      <c r="B95" s="38"/>
      <c r="C95" s="19"/>
      <c r="D95" s="19"/>
      <c r="E95" s="20"/>
      <c r="F95" s="20"/>
      <c r="G95" s="20"/>
      <c r="H95" s="20"/>
    </row>
    <row r="96" spans="1:8" ht="15.75" x14ac:dyDescent="0.25">
      <c r="A96" s="38" t="s">
        <v>89</v>
      </c>
      <c r="B96" s="38"/>
      <c r="C96" s="19"/>
      <c r="D96" s="19"/>
      <c r="E96" s="20"/>
      <c r="F96" s="20"/>
      <c r="G96" s="20"/>
      <c r="H96" s="20"/>
    </row>
  </sheetData>
  <mergeCells count="10">
    <mergeCell ref="A95:B95"/>
    <mergeCell ref="A96:B96"/>
    <mergeCell ref="A9:A10"/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L22"/>
  <sheetViews>
    <sheetView topLeftCell="A5" workbookViewId="0">
      <selection activeCell="F12" sqref="F12"/>
    </sheetView>
  </sheetViews>
  <sheetFormatPr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90</v>
      </c>
    </row>
    <row r="7" spans="4:12" ht="15.75" thickBot="1" x14ac:dyDescent="0.3">
      <c r="D7" t="s">
        <v>91</v>
      </c>
      <c r="J7" s="21">
        <f>+K18</f>
        <v>7888956</v>
      </c>
      <c r="K7" s="24">
        <f>+J7/J8*100</f>
        <v>5.7491011566904358E-2</v>
      </c>
      <c r="L7" s="25" t="s">
        <v>92</v>
      </c>
    </row>
    <row r="8" spans="4:12" ht="15.75" thickTop="1" x14ac:dyDescent="0.25">
      <c r="J8" s="18">
        <f>+H11</f>
        <v>13722068519.91</v>
      </c>
    </row>
    <row r="11" spans="4:12" ht="15.75" thickBot="1" x14ac:dyDescent="0.3">
      <c r="D11" t="s">
        <v>93</v>
      </c>
      <c r="H11" s="24">
        <f>+F12-F13</f>
        <v>13722068519.91</v>
      </c>
    </row>
    <row r="12" spans="4:12" ht="15.75" thickTop="1" x14ac:dyDescent="0.25">
      <c r="D12" t="s">
        <v>94</v>
      </c>
      <c r="F12" s="19">
        <v>18045328129.57</v>
      </c>
    </row>
    <row r="13" spans="4:12" x14ac:dyDescent="0.25">
      <c r="D13" t="s">
        <v>95</v>
      </c>
      <c r="F13" s="19">
        <v>4323259609.6599998</v>
      </c>
    </row>
    <row r="16" spans="4:12" x14ac:dyDescent="0.25">
      <c r="D16" t="s">
        <v>96</v>
      </c>
    </row>
    <row r="17" spans="4:11" x14ac:dyDescent="0.25">
      <c r="D17" t="s">
        <v>97</v>
      </c>
      <c r="F17" s="26">
        <v>306181933.56999999</v>
      </c>
      <c r="H17" t="s">
        <v>98</v>
      </c>
      <c r="K17" s="19">
        <v>298292977.56999999</v>
      </c>
    </row>
    <row r="18" spans="4:11" x14ac:dyDescent="0.25">
      <c r="D18" t="s">
        <v>99</v>
      </c>
      <c r="F18" s="27">
        <v>17747035152</v>
      </c>
      <c r="H18" t="s">
        <v>100</v>
      </c>
      <c r="K18" s="19">
        <v>7888956</v>
      </c>
    </row>
    <row r="19" spans="4:11" ht="15.75" thickBot="1" x14ac:dyDescent="0.3">
      <c r="D19" s="28" t="s">
        <v>101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102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P1 Presupuesto Aprobado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Gomez</dc:creator>
  <cp:keywords/>
  <dc:description/>
  <cp:lastModifiedBy>Jennifer Gomez</cp:lastModifiedBy>
  <cp:revision/>
  <cp:lastPrinted>2022-12-15T19:30:05Z</cp:lastPrinted>
  <dcterms:created xsi:type="dcterms:W3CDTF">2021-10-07T16:54:12Z</dcterms:created>
  <dcterms:modified xsi:type="dcterms:W3CDTF">2022-12-15T19:30:35Z</dcterms:modified>
  <cp:category/>
  <cp:contentStatus/>
</cp:coreProperties>
</file>