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14_{FC2789B9-3D6D-4230-BAFC-B7B9A99D1C5E}" xr6:coauthVersionLast="47" xr6:coauthVersionMax="47" xr10:uidLastSave="{00000000-0000-0000-0000-000000000000}"/>
  <bookViews>
    <workbookView xWindow="28680" yWindow="2580" windowWidth="29040" windowHeight="15840" firstSheet="1" activeTab="1" xr2:uid="{00000000-000D-0000-FFFF-FFFF00000000}"/>
  </bookViews>
  <sheets>
    <sheet name="P1 Presupuesto Aprobado" sheetId="1" state="hidden" r:id="rId1"/>
    <sheet name="Sheet2" sheetId="3" r:id="rId2"/>
    <sheet name="Sheet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3" l="1"/>
  <c r="E54" i="3"/>
  <c r="E38" i="3"/>
  <c r="E28" i="3"/>
  <c r="E18" i="3"/>
  <c r="E13" i="3"/>
  <c r="F13" i="3"/>
  <c r="E85" i="3" l="1"/>
  <c r="F64" i="3"/>
  <c r="F54" i="3"/>
  <c r="F38" i="3"/>
  <c r="F28" i="3"/>
  <c r="F18" i="3"/>
  <c r="F85" i="3" l="1"/>
  <c r="C85" i="3"/>
  <c r="B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3" i="3"/>
  <c r="D62" i="3"/>
  <c r="D60" i="3"/>
  <c r="D59" i="3"/>
  <c r="D58" i="3"/>
  <c r="D57" i="3"/>
  <c r="D56" i="3"/>
  <c r="D55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37" i="3"/>
  <c r="D35" i="3"/>
  <c r="D34" i="3"/>
  <c r="D33" i="3"/>
  <c r="D32" i="3"/>
  <c r="D31" i="3"/>
  <c r="D29" i="3"/>
  <c r="D27" i="3"/>
  <c r="D26" i="3"/>
  <c r="D25" i="3"/>
  <c r="D23" i="3"/>
  <c r="D22" i="3"/>
  <c r="D19" i="3"/>
  <c r="D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D85" i="3" l="1"/>
  <c r="J7" i="2"/>
  <c r="K19" i="2"/>
  <c r="F19" i="2"/>
  <c r="F21" i="2"/>
  <c r="J8" i="2"/>
  <c r="H11" i="2"/>
  <c r="K7" i="2" l="1"/>
  <c r="E85" i="1"/>
  <c r="D85" i="1"/>
</calcChain>
</file>

<file path=xl/sharedStrings.xml><?xml version="1.0" encoding="utf-8"?>
<sst xmlns="http://schemas.openxmlformats.org/spreadsheetml/2006/main" count="202" uniqueCount="104">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</sst>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43" fontId="12" fillId="0" borderId="0" xfId="1" applyFont="1" applyAlignment="1">
      <alignment vertical="center" wrapText="1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" fontId="12" fillId="0" borderId="0" xfId="0" applyNumberFormat="1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123825</xdr:rowOff>
    </xdr:from>
    <xdr:to>
      <xdr:col>3</xdr:col>
      <xdr:colOff>0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7677150" y="123825"/>
          <a:ext cx="1743075" cy="16992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47"/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49" t="s">
        <v>0</v>
      </c>
      <c r="D4" s="50"/>
      <c r="E4" s="5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51" t="s">
        <v>102</v>
      </c>
      <c r="D5" s="52"/>
      <c r="E5" s="52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53" t="s">
        <v>1</v>
      </c>
      <c r="D6" s="54"/>
      <c r="E6" s="5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53" t="s">
        <v>2</v>
      </c>
      <c r="D7" s="54"/>
      <c r="E7" s="54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44" t="s">
        <v>3</v>
      </c>
      <c r="D9" s="45" t="s">
        <v>4</v>
      </c>
      <c r="E9" s="45" t="s">
        <v>5</v>
      </c>
      <c r="F9" s="6"/>
    </row>
    <row r="10" spans="2:16" ht="23.25" customHeight="1" x14ac:dyDescent="0.25">
      <c r="C10" s="44"/>
      <c r="D10" s="46"/>
      <c r="E10" s="46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43" t="s">
        <v>84</v>
      </c>
      <c r="D95" s="43"/>
      <c r="E95" s="18"/>
      <c r="F95" s="18"/>
      <c r="G95" s="19"/>
      <c r="H95" s="19"/>
      <c r="I95" s="19"/>
      <c r="J95" s="19"/>
    </row>
    <row r="96" spans="1:10" ht="15.75" x14ac:dyDescent="0.25">
      <c r="C96" s="43" t="s">
        <v>85</v>
      </c>
      <c r="D96" s="43"/>
      <c r="E96" s="18"/>
      <c r="F96" s="18"/>
      <c r="G96" s="19"/>
      <c r="H96" s="19"/>
      <c r="I96" s="19"/>
      <c r="J96" s="19"/>
    </row>
  </sheetData>
  <mergeCells count="10">
    <mergeCell ref="C3:E3"/>
    <mergeCell ref="C4:E4"/>
    <mergeCell ref="C5:E5"/>
    <mergeCell ref="C6:E6"/>
    <mergeCell ref="C7:E7"/>
    <mergeCell ref="C95:D95"/>
    <mergeCell ref="C96:D96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96"/>
  <sheetViews>
    <sheetView showGridLines="0" tabSelected="1" topLeftCell="A82" workbookViewId="0">
      <selection activeCell="I5" sqref="I5"/>
    </sheetView>
  </sheetViews>
  <sheetFormatPr defaultColWidth="11.42578125" defaultRowHeight="15" x14ac:dyDescent="0.25"/>
  <cols>
    <col min="1" max="1" width="105.85546875" customWidth="1"/>
    <col min="2" max="2" width="17.5703125" style="36" customWidth="1"/>
    <col min="3" max="3" width="17.85546875" style="36" customWidth="1"/>
    <col min="4" max="4" width="18" hidden="1" customWidth="1"/>
    <col min="5" max="5" width="20.5703125" hidden="1" customWidth="1"/>
    <col min="6" max="6" width="16.85546875" hidden="1" customWidth="1"/>
    <col min="7" max="7" width="15.7109375" hidden="1" customWidth="1"/>
  </cols>
  <sheetData>
    <row r="3" spans="1:14" ht="28.5" customHeight="1" x14ac:dyDescent="0.25">
      <c r="A3" s="47"/>
      <c r="B3" s="48"/>
      <c r="C3" s="48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1" customHeight="1" x14ac:dyDescent="0.25">
      <c r="A4" s="49" t="s">
        <v>0</v>
      </c>
      <c r="B4" s="50"/>
      <c r="C4" s="50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75" x14ac:dyDescent="0.25">
      <c r="A5" s="51" t="s">
        <v>102</v>
      </c>
      <c r="B5" s="52"/>
      <c r="C5" s="52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75" customHeight="1" x14ac:dyDescent="0.25">
      <c r="A6" s="53" t="s">
        <v>1</v>
      </c>
      <c r="B6" s="54"/>
      <c r="C6" s="5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75" customHeight="1" x14ac:dyDescent="0.25">
      <c r="A7" s="53" t="s">
        <v>2</v>
      </c>
      <c r="B7" s="54"/>
      <c r="C7" s="54"/>
      <c r="D7" s="5"/>
      <c r="E7" s="4"/>
      <c r="F7" s="4"/>
      <c r="G7" s="4"/>
      <c r="H7" s="4"/>
      <c r="I7" s="4"/>
      <c r="J7" s="4"/>
      <c r="K7" s="4"/>
      <c r="L7" s="4"/>
      <c r="M7" s="4"/>
      <c r="N7" s="4"/>
    </row>
    <row r="9" spans="1:14" ht="15" customHeight="1" x14ac:dyDescent="0.25">
      <c r="A9" s="44" t="s">
        <v>3</v>
      </c>
      <c r="B9" s="55" t="s">
        <v>4</v>
      </c>
      <c r="C9" s="55" t="s">
        <v>5</v>
      </c>
      <c r="D9" s="6"/>
    </row>
    <row r="10" spans="1:14" ht="23.25" customHeight="1" x14ac:dyDescent="0.25">
      <c r="A10" s="44"/>
      <c r="B10" s="56"/>
      <c r="C10" s="56"/>
      <c r="D10" s="6" t="s">
        <v>103</v>
      </c>
    </row>
    <row r="11" spans="1:14" x14ac:dyDescent="0.25">
      <c r="A11" s="7" t="s">
        <v>6</v>
      </c>
      <c r="B11" s="34"/>
      <c r="C11" s="34"/>
      <c r="D11" s="6"/>
    </row>
    <row r="12" spans="1:14" x14ac:dyDescent="0.25">
      <c r="A12" s="9" t="s">
        <v>7</v>
      </c>
      <c r="B12" s="35"/>
      <c r="D12" s="6"/>
    </row>
    <row r="13" spans="1:14" ht="15.75" thickBot="1" x14ac:dyDescent="0.3">
      <c r="A13" s="11" t="s">
        <v>8</v>
      </c>
      <c r="B13" s="32">
        <v>348093316</v>
      </c>
      <c r="C13" s="30">
        <v>347953316</v>
      </c>
      <c r="D13" s="31">
        <v>0</v>
      </c>
      <c r="E13" s="17">
        <f>SUM(B13:B17)</f>
        <v>477210779</v>
      </c>
      <c r="F13" s="17">
        <f>SUM(C13:C17)</f>
        <v>482254279</v>
      </c>
      <c r="G13" s="42">
        <v>482254279</v>
      </c>
    </row>
    <row r="14" spans="1:14" x14ac:dyDescent="0.25">
      <c r="A14" s="11" t="s">
        <v>9</v>
      </c>
      <c r="B14" s="32">
        <v>81146013</v>
      </c>
      <c r="C14" s="22">
        <v>86329513</v>
      </c>
      <c r="D14" s="31">
        <f>+C14-B14</f>
        <v>5183500</v>
      </c>
    </row>
    <row r="15" spans="1:14" x14ac:dyDescent="0.25">
      <c r="A15" s="11" t="s">
        <v>10</v>
      </c>
      <c r="B15" s="32">
        <v>0</v>
      </c>
      <c r="C15" s="30">
        <v>0</v>
      </c>
      <c r="D15" s="31">
        <v>0</v>
      </c>
    </row>
    <row r="16" spans="1:14" x14ac:dyDescent="0.25">
      <c r="A16" s="11" t="s">
        <v>11</v>
      </c>
      <c r="B16" s="32">
        <v>1950000</v>
      </c>
      <c r="C16" s="30">
        <v>1950000</v>
      </c>
      <c r="D16" s="31">
        <v>0</v>
      </c>
    </row>
    <row r="17" spans="1:6" x14ac:dyDescent="0.25">
      <c r="A17" s="11" t="s">
        <v>12</v>
      </c>
      <c r="B17" s="32">
        <v>46021450</v>
      </c>
      <c r="C17" s="30">
        <v>46021450</v>
      </c>
      <c r="D17" s="31">
        <v>0</v>
      </c>
    </row>
    <row r="18" spans="1:6" x14ac:dyDescent="0.25">
      <c r="A18" s="9" t="s">
        <v>13</v>
      </c>
      <c r="B18" s="32" t="s">
        <v>83</v>
      </c>
      <c r="C18" s="33" t="s">
        <v>83</v>
      </c>
      <c r="D18" s="31">
        <v>0</v>
      </c>
      <c r="E18" s="17">
        <f>SUM(B19:B27)</f>
        <v>237640639</v>
      </c>
      <c r="F18" s="17">
        <f>SUM(C19:C27)</f>
        <v>382520326.02000004</v>
      </c>
    </row>
    <row r="19" spans="1:6" x14ac:dyDescent="0.25">
      <c r="A19" s="11" t="s">
        <v>14</v>
      </c>
      <c r="B19" s="32">
        <v>58415833</v>
      </c>
      <c r="C19" s="37">
        <v>58423333</v>
      </c>
      <c r="D19" s="31">
        <f>+C19-B19</f>
        <v>7500</v>
      </c>
    </row>
    <row r="20" spans="1:6" x14ac:dyDescent="0.25">
      <c r="A20" s="11" t="s">
        <v>15</v>
      </c>
      <c r="B20" s="32">
        <v>1578200</v>
      </c>
      <c r="C20" s="37">
        <v>5468783.4199999999</v>
      </c>
      <c r="D20" s="31">
        <v>0</v>
      </c>
    </row>
    <row r="21" spans="1:6" x14ac:dyDescent="0.25">
      <c r="A21" s="11" t="s">
        <v>16</v>
      </c>
      <c r="B21" s="32">
        <v>3666592</v>
      </c>
      <c r="C21" s="37">
        <v>3666592</v>
      </c>
      <c r="D21" s="31">
        <v>0</v>
      </c>
    </row>
    <row r="22" spans="1:6" x14ac:dyDescent="0.25">
      <c r="A22" s="11" t="s">
        <v>17</v>
      </c>
      <c r="B22" s="32">
        <v>1601312</v>
      </c>
      <c r="C22" s="37">
        <v>1658312</v>
      </c>
      <c r="D22" s="31">
        <f>+C22-B22</f>
        <v>57000</v>
      </c>
    </row>
    <row r="23" spans="1:6" x14ac:dyDescent="0.25">
      <c r="A23" s="11" t="s">
        <v>18</v>
      </c>
      <c r="B23" s="32">
        <v>96321286</v>
      </c>
      <c r="C23" s="37">
        <v>151421518.86000001</v>
      </c>
      <c r="D23" s="31">
        <f>+C23-B23</f>
        <v>55100232.860000014</v>
      </c>
    </row>
    <row r="24" spans="1:6" x14ac:dyDescent="0.25">
      <c r="A24" s="11" t="s">
        <v>19</v>
      </c>
      <c r="B24" s="32">
        <v>2908894</v>
      </c>
      <c r="C24" s="37">
        <v>12239058.050000001</v>
      </c>
      <c r="D24" s="31">
        <v>0</v>
      </c>
    </row>
    <row r="25" spans="1:6" x14ac:dyDescent="0.25">
      <c r="A25" s="11" t="s">
        <v>20</v>
      </c>
      <c r="B25" s="32">
        <v>19678369</v>
      </c>
      <c r="C25" s="37">
        <v>56560403.270000003</v>
      </c>
      <c r="D25" s="31">
        <f>+C25-B25</f>
        <v>36882034.270000003</v>
      </c>
    </row>
    <row r="26" spans="1:6" x14ac:dyDescent="0.25">
      <c r="A26" s="11" t="s">
        <v>21</v>
      </c>
      <c r="B26" s="32">
        <v>39820045</v>
      </c>
      <c r="C26" s="37">
        <v>66714234</v>
      </c>
      <c r="D26" s="31">
        <f>+C26-B26</f>
        <v>26894189</v>
      </c>
    </row>
    <row r="27" spans="1:6" x14ac:dyDescent="0.25">
      <c r="A27" s="11" t="s">
        <v>22</v>
      </c>
      <c r="B27" s="32">
        <v>13650108</v>
      </c>
      <c r="C27" s="37">
        <v>26368091.420000002</v>
      </c>
      <c r="D27" s="31">
        <f>+C27-B27</f>
        <v>12717983.420000002</v>
      </c>
    </row>
    <row r="28" spans="1:6" x14ac:dyDescent="0.25">
      <c r="A28" s="9" t="s">
        <v>23</v>
      </c>
      <c r="B28" s="32" t="s">
        <v>83</v>
      </c>
      <c r="C28" s="33" t="s">
        <v>83</v>
      </c>
      <c r="D28" s="31">
        <v>0</v>
      </c>
      <c r="E28" s="17">
        <f>SUM(B29:B37)</f>
        <v>14237154</v>
      </c>
      <c r="F28" s="27">
        <f>SUM(C29:C37)</f>
        <v>27081159.049999997</v>
      </c>
    </row>
    <row r="29" spans="1:6" x14ac:dyDescent="0.25">
      <c r="A29" s="11" t="s">
        <v>24</v>
      </c>
      <c r="B29" s="32">
        <v>1204536</v>
      </c>
      <c r="C29" s="37">
        <v>2127455.02</v>
      </c>
      <c r="D29" s="31">
        <f>+C29-B29</f>
        <v>922919.02</v>
      </c>
    </row>
    <row r="30" spans="1:6" x14ac:dyDescent="0.25">
      <c r="A30" s="11" t="s">
        <v>25</v>
      </c>
      <c r="B30" s="32">
        <v>1225800</v>
      </c>
      <c r="C30" s="37">
        <v>2007250</v>
      </c>
      <c r="D30" s="31">
        <v>0</v>
      </c>
    </row>
    <row r="31" spans="1:6" x14ac:dyDescent="0.25">
      <c r="A31" s="11" t="s">
        <v>26</v>
      </c>
      <c r="B31" s="32">
        <v>1499945</v>
      </c>
      <c r="C31" s="37">
        <v>1975726.25</v>
      </c>
      <c r="D31" s="31">
        <f>+C31-B31</f>
        <v>475781.25</v>
      </c>
    </row>
    <row r="32" spans="1:6" x14ac:dyDescent="0.25">
      <c r="A32" s="11" t="s">
        <v>27</v>
      </c>
      <c r="B32" s="32">
        <v>164136</v>
      </c>
      <c r="C32" s="37">
        <v>337716.6</v>
      </c>
      <c r="D32" s="31">
        <f>+C32-B32</f>
        <v>173580.59999999998</v>
      </c>
    </row>
    <row r="33" spans="1:6" x14ac:dyDescent="0.25">
      <c r="A33" s="11" t="s">
        <v>28</v>
      </c>
      <c r="B33" s="32">
        <v>159950</v>
      </c>
      <c r="C33" s="37">
        <v>172085</v>
      </c>
      <c r="D33" s="31">
        <f>+C33-B33</f>
        <v>12135</v>
      </c>
    </row>
    <row r="34" spans="1:6" x14ac:dyDescent="0.25">
      <c r="A34" s="11" t="s">
        <v>29</v>
      </c>
      <c r="B34" s="32">
        <v>143778</v>
      </c>
      <c r="C34" s="37">
        <v>468778</v>
      </c>
      <c r="D34" s="31">
        <f>+C34-B34</f>
        <v>325000</v>
      </c>
    </row>
    <row r="35" spans="1:6" x14ac:dyDescent="0.25">
      <c r="A35" s="11" t="s">
        <v>30</v>
      </c>
      <c r="B35" s="32">
        <v>4009640</v>
      </c>
      <c r="C35" s="37">
        <v>6131048</v>
      </c>
      <c r="D35" s="31">
        <f>+C35-B35</f>
        <v>2121408</v>
      </c>
    </row>
    <row r="36" spans="1:6" x14ac:dyDescent="0.25">
      <c r="A36" s="11" t="s">
        <v>31</v>
      </c>
      <c r="B36" s="32">
        <v>0</v>
      </c>
      <c r="D36" s="31">
        <v>0</v>
      </c>
    </row>
    <row r="37" spans="1:6" x14ac:dyDescent="0.25">
      <c r="A37" s="11" t="s">
        <v>32</v>
      </c>
      <c r="B37" s="32">
        <v>5829369</v>
      </c>
      <c r="C37" s="37">
        <v>13861100.18</v>
      </c>
      <c r="D37" s="31">
        <f>+C37-B37</f>
        <v>8031731.1799999997</v>
      </c>
    </row>
    <row r="38" spans="1:6" x14ac:dyDescent="0.25">
      <c r="A38" s="9" t="s">
        <v>33</v>
      </c>
      <c r="B38" s="32">
        <v>0</v>
      </c>
      <c r="C38" s="33">
        <v>0</v>
      </c>
      <c r="D38" s="31">
        <v>0</v>
      </c>
      <c r="E38" s="17">
        <f>SUM(B39:B40)</f>
        <v>18696153152</v>
      </c>
      <c r="F38" s="17">
        <f>+C39</f>
        <v>100000</v>
      </c>
    </row>
    <row r="39" spans="1:6" x14ac:dyDescent="0.25">
      <c r="A39" s="11" t="s">
        <v>34</v>
      </c>
      <c r="B39" s="32">
        <v>100000</v>
      </c>
      <c r="C39" s="32">
        <v>100000</v>
      </c>
      <c r="D39" s="31">
        <v>0</v>
      </c>
    </row>
    <row r="40" spans="1:6" x14ac:dyDescent="0.25">
      <c r="A40" s="11" t="s">
        <v>35</v>
      </c>
      <c r="B40" s="32">
        <v>18696053152</v>
      </c>
      <c r="C40" s="32">
        <v>18696053152</v>
      </c>
      <c r="D40" s="31">
        <v>0</v>
      </c>
    </row>
    <row r="41" spans="1:6" x14ac:dyDescent="0.25">
      <c r="A41" s="11" t="s">
        <v>36</v>
      </c>
      <c r="B41" s="32">
        <v>0</v>
      </c>
      <c r="C41" s="33">
        <v>0</v>
      </c>
      <c r="D41" s="31">
        <f t="shared" ref="D41:D84" si="0">+B41-C41</f>
        <v>0</v>
      </c>
    </row>
    <row r="42" spans="1:6" x14ac:dyDescent="0.25">
      <c r="A42" s="11" t="s">
        <v>37</v>
      </c>
      <c r="B42" s="32">
        <v>0</v>
      </c>
      <c r="C42" s="33">
        <v>0</v>
      </c>
      <c r="D42" s="31">
        <f t="shared" si="0"/>
        <v>0</v>
      </c>
    </row>
    <row r="43" spans="1:6" x14ac:dyDescent="0.25">
      <c r="A43" s="11" t="s">
        <v>38</v>
      </c>
      <c r="B43" s="32">
        <v>0</v>
      </c>
      <c r="C43" s="33">
        <v>0</v>
      </c>
      <c r="D43" s="31">
        <f t="shared" si="0"/>
        <v>0</v>
      </c>
    </row>
    <row r="44" spans="1:6" x14ac:dyDescent="0.25">
      <c r="A44" s="11" t="s">
        <v>39</v>
      </c>
      <c r="B44" s="32">
        <v>0</v>
      </c>
      <c r="C44" s="33">
        <v>0</v>
      </c>
      <c r="D44" s="31">
        <f t="shared" si="0"/>
        <v>0</v>
      </c>
    </row>
    <row r="45" spans="1:6" x14ac:dyDescent="0.25">
      <c r="A45" s="11" t="s">
        <v>40</v>
      </c>
      <c r="B45" s="32">
        <v>0</v>
      </c>
      <c r="C45" s="33">
        <v>0</v>
      </c>
      <c r="D45" s="31">
        <f t="shared" si="0"/>
        <v>0</v>
      </c>
    </row>
    <row r="46" spans="1:6" x14ac:dyDescent="0.25">
      <c r="A46" s="11" t="s">
        <v>41</v>
      </c>
      <c r="B46" s="32">
        <v>0</v>
      </c>
      <c r="C46" s="33">
        <v>0</v>
      </c>
      <c r="D46" s="31">
        <f t="shared" si="0"/>
        <v>0</v>
      </c>
    </row>
    <row r="47" spans="1:6" x14ac:dyDescent="0.25">
      <c r="A47" s="9" t="s">
        <v>42</v>
      </c>
      <c r="B47" s="32">
        <v>0</v>
      </c>
      <c r="C47" s="33">
        <v>0</v>
      </c>
      <c r="D47" s="31">
        <f t="shared" si="0"/>
        <v>0</v>
      </c>
    </row>
    <row r="48" spans="1:6" x14ac:dyDescent="0.25">
      <c r="A48" s="11" t="s">
        <v>43</v>
      </c>
      <c r="B48" s="32">
        <v>0</v>
      </c>
      <c r="C48" s="33">
        <v>0</v>
      </c>
      <c r="D48" s="31">
        <f t="shared" si="0"/>
        <v>0</v>
      </c>
    </row>
    <row r="49" spans="1:6" x14ac:dyDescent="0.25">
      <c r="A49" s="11" t="s">
        <v>44</v>
      </c>
      <c r="B49" s="32">
        <v>0</v>
      </c>
      <c r="C49" s="33">
        <v>0</v>
      </c>
      <c r="D49" s="31">
        <f t="shared" si="0"/>
        <v>0</v>
      </c>
    </row>
    <row r="50" spans="1:6" x14ac:dyDescent="0.25">
      <c r="A50" s="11" t="s">
        <v>45</v>
      </c>
      <c r="B50" s="32">
        <v>0</v>
      </c>
      <c r="C50" s="33">
        <v>0</v>
      </c>
      <c r="D50" s="31">
        <f t="shared" si="0"/>
        <v>0</v>
      </c>
    </row>
    <row r="51" spans="1:6" x14ac:dyDescent="0.25">
      <c r="A51" s="11" t="s">
        <v>46</v>
      </c>
      <c r="B51" s="32">
        <v>0</v>
      </c>
      <c r="C51" s="33">
        <v>0</v>
      </c>
      <c r="D51" s="31">
        <f t="shared" si="0"/>
        <v>0</v>
      </c>
    </row>
    <row r="52" spans="1:6" x14ac:dyDescent="0.25">
      <c r="A52" s="11" t="s">
        <v>47</v>
      </c>
      <c r="B52" s="32">
        <v>0</v>
      </c>
      <c r="C52" s="33">
        <v>0</v>
      </c>
      <c r="D52" s="31">
        <f t="shared" si="0"/>
        <v>0</v>
      </c>
    </row>
    <row r="53" spans="1:6" x14ac:dyDescent="0.25">
      <c r="A53" s="11" t="s">
        <v>48</v>
      </c>
      <c r="B53" s="32">
        <v>0</v>
      </c>
      <c r="C53" s="33">
        <v>0</v>
      </c>
      <c r="D53" s="31">
        <f t="shared" si="0"/>
        <v>0</v>
      </c>
    </row>
    <row r="54" spans="1:6" x14ac:dyDescent="0.25">
      <c r="A54" s="9" t="s">
        <v>49</v>
      </c>
      <c r="B54" s="32" t="s">
        <v>83</v>
      </c>
      <c r="C54" s="33">
        <v>0</v>
      </c>
      <c r="D54" s="31">
        <v>0</v>
      </c>
      <c r="E54" s="17">
        <f>SUM(B55:B62)</f>
        <v>17203428</v>
      </c>
      <c r="F54" s="27">
        <f>SUM(C55:C62)</f>
        <v>175808581.49000001</v>
      </c>
    </row>
    <row r="55" spans="1:6" x14ac:dyDescent="0.25">
      <c r="A55" s="11" t="s">
        <v>50</v>
      </c>
      <c r="B55" s="32">
        <v>6586432</v>
      </c>
      <c r="C55" s="37">
        <v>120503995.15000001</v>
      </c>
      <c r="D55" s="31">
        <f t="shared" ref="D55:D60" si="1">+C55-B55</f>
        <v>113917563.15000001</v>
      </c>
    </row>
    <row r="56" spans="1:6" x14ac:dyDescent="0.25">
      <c r="A56" s="11" t="s">
        <v>51</v>
      </c>
      <c r="B56" s="32">
        <v>0</v>
      </c>
      <c r="C56" s="37">
        <v>2150859.66</v>
      </c>
      <c r="D56" s="31">
        <f t="shared" si="1"/>
        <v>2150859.66</v>
      </c>
    </row>
    <row r="57" spans="1:6" x14ac:dyDescent="0.25">
      <c r="A57" s="11" t="s">
        <v>52</v>
      </c>
      <c r="B57" s="32">
        <v>0</v>
      </c>
      <c r="C57" s="37">
        <v>336294</v>
      </c>
      <c r="D57" s="31">
        <f t="shared" si="1"/>
        <v>336294</v>
      </c>
    </row>
    <row r="58" spans="1:6" x14ac:dyDescent="0.25">
      <c r="A58" s="11" t="s">
        <v>53</v>
      </c>
      <c r="B58" s="32">
        <v>0</v>
      </c>
      <c r="C58" s="37">
        <v>5348749</v>
      </c>
      <c r="D58" s="31">
        <f t="shared" si="1"/>
        <v>5348749</v>
      </c>
    </row>
    <row r="59" spans="1:6" x14ac:dyDescent="0.25">
      <c r="A59" s="11" t="s">
        <v>54</v>
      </c>
      <c r="B59" s="32">
        <v>10616996</v>
      </c>
      <c r="C59" s="37">
        <v>29838688.629999999</v>
      </c>
      <c r="D59" s="31">
        <f t="shared" si="1"/>
        <v>19221692.629999999</v>
      </c>
    </row>
    <row r="60" spans="1:6" x14ac:dyDescent="0.25">
      <c r="A60" s="11" t="s">
        <v>55</v>
      </c>
      <c r="B60" s="32">
        <v>0</v>
      </c>
      <c r="C60" s="37">
        <v>1954570.05</v>
      </c>
      <c r="D60" s="31">
        <f t="shared" si="1"/>
        <v>1954570.05</v>
      </c>
    </row>
    <row r="61" spans="1:6" x14ac:dyDescent="0.25">
      <c r="A61" s="11" t="s">
        <v>56</v>
      </c>
      <c r="B61" s="32">
        <v>0</v>
      </c>
      <c r="D61" s="31">
        <v>0</v>
      </c>
    </row>
    <row r="62" spans="1:6" x14ac:dyDescent="0.25">
      <c r="A62" s="11" t="s">
        <v>57</v>
      </c>
      <c r="B62" s="32">
        <v>0</v>
      </c>
      <c r="C62" s="37">
        <v>15675425</v>
      </c>
      <c r="D62" s="31">
        <f>+C62-B62</f>
        <v>15675425</v>
      </c>
    </row>
    <row r="63" spans="1:6" x14ac:dyDescent="0.25">
      <c r="A63" s="11" t="s">
        <v>58</v>
      </c>
      <c r="B63" s="32">
        <v>0</v>
      </c>
      <c r="C63" s="33">
        <v>0</v>
      </c>
      <c r="D63" s="31">
        <f t="shared" si="0"/>
        <v>0</v>
      </c>
    </row>
    <row r="64" spans="1:6" x14ac:dyDescent="0.25">
      <c r="A64" s="9" t="s">
        <v>59</v>
      </c>
      <c r="B64" s="32">
        <v>0</v>
      </c>
      <c r="C64" s="33">
        <v>0</v>
      </c>
      <c r="D64" s="31">
        <v>0</v>
      </c>
      <c r="E64" s="17">
        <f>SUM(B65:B68)</f>
        <v>0</v>
      </c>
      <c r="F64" s="27">
        <f>+C65</f>
        <v>11872104</v>
      </c>
    </row>
    <row r="65" spans="1:4" x14ac:dyDescent="0.25">
      <c r="A65" s="11" t="s">
        <v>60</v>
      </c>
      <c r="B65" s="32">
        <v>0</v>
      </c>
      <c r="C65" s="37">
        <v>11872104</v>
      </c>
      <c r="D65" s="31">
        <f>+C65-B65</f>
        <v>11872104</v>
      </c>
    </row>
    <row r="66" spans="1:4" x14ac:dyDescent="0.25">
      <c r="A66" s="11" t="s">
        <v>61</v>
      </c>
      <c r="B66" s="32">
        <v>0</v>
      </c>
      <c r="C66" s="33">
        <v>0</v>
      </c>
      <c r="D66" s="31">
        <f t="shared" si="0"/>
        <v>0</v>
      </c>
    </row>
    <row r="67" spans="1:4" x14ac:dyDescent="0.25">
      <c r="A67" s="11" t="s">
        <v>62</v>
      </c>
      <c r="B67" s="32">
        <v>0</v>
      </c>
      <c r="C67" s="33">
        <v>0</v>
      </c>
      <c r="D67" s="31">
        <f t="shared" si="0"/>
        <v>0</v>
      </c>
    </row>
    <row r="68" spans="1:4" x14ac:dyDescent="0.25">
      <c r="A68" s="11" t="s">
        <v>63</v>
      </c>
      <c r="B68" s="32">
        <v>0</v>
      </c>
      <c r="C68" s="33">
        <v>0</v>
      </c>
      <c r="D68" s="31">
        <f t="shared" si="0"/>
        <v>0</v>
      </c>
    </row>
    <row r="69" spans="1:4" x14ac:dyDescent="0.25">
      <c r="A69" s="9" t="s">
        <v>64</v>
      </c>
      <c r="B69" s="32">
        <v>0</v>
      </c>
      <c r="C69" s="33">
        <v>0</v>
      </c>
      <c r="D69" s="31">
        <f t="shared" si="0"/>
        <v>0</v>
      </c>
    </row>
    <row r="70" spans="1:4" x14ac:dyDescent="0.25">
      <c r="A70" s="11" t="s">
        <v>65</v>
      </c>
      <c r="B70" s="32">
        <v>0</v>
      </c>
      <c r="C70" s="33">
        <v>0</v>
      </c>
      <c r="D70" s="31">
        <f t="shared" si="0"/>
        <v>0</v>
      </c>
    </row>
    <row r="71" spans="1:4" x14ac:dyDescent="0.25">
      <c r="A71" s="11" t="s">
        <v>66</v>
      </c>
      <c r="B71" s="32">
        <v>0</v>
      </c>
      <c r="C71" s="33">
        <v>0</v>
      </c>
      <c r="D71" s="31">
        <f t="shared" si="0"/>
        <v>0</v>
      </c>
    </row>
    <row r="72" spans="1:4" x14ac:dyDescent="0.25">
      <c r="A72" s="9" t="s">
        <v>67</v>
      </c>
      <c r="B72" s="32">
        <v>0</v>
      </c>
      <c r="C72" s="33">
        <v>0</v>
      </c>
      <c r="D72" s="31">
        <f t="shared" si="0"/>
        <v>0</v>
      </c>
    </row>
    <row r="73" spans="1:4" x14ac:dyDescent="0.25">
      <c r="A73" s="11" t="s">
        <v>68</v>
      </c>
      <c r="B73" s="32">
        <v>0</v>
      </c>
      <c r="C73" s="33">
        <v>0</v>
      </c>
      <c r="D73" s="31">
        <f t="shared" si="0"/>
        <v>0</v>
      </c>
    </row>
    <row r="74" spans="1:4" x14ac:dyDescent="0.25">
      <c r="A74" s="11" t="s">
        <v>69</v>
      </c>
      <c r="B74" s="32">
        <v>0</v>
      </c>
      <c r="C74" s="33">
        <v>0</v>
      </c>
      <c r="D74" s="31">
        <f t="shared" si="0"/>
        <v>0</v>
      </c>
    </row>
    <row r="75" spans="1:4" x14ac:dyDescent="0.25">
      <c r="A75" s="11" t="s">
        <v>70</v>
      </c>
      <c r="B75" s="32">
        <v>0</v>
      </c>
      <c r="C75" s="33">
        <v>0</v>
      </c>
      <c r="D75" s="31">
        <f t="shared" si="0"/>
        <v>0</v>
      </c>
    </row>
    <row r="76" spans="1:4" x14ac:dyDescent="0.25">
      <c r="A76" s="7" t="s">
        <v>71</v>
      </c>
      <c r="B76" s="32">
        <v>0</v>
      </c>
      <c r="C76" s="33">
        <v>0</v>
      </c>
      <c r="D76" s="31">
        <f t="shared" si="0"/>
        <v>0</v>
      </c>
    </row>
    <row r="77" spans="1:4" x14ac:dyDescent="0.25">
      <c r="A77" s="9" t="s">
        <v>72</v>
      </c>
      <c r="B77" s="32">
        <v>0</v>
      </c>
      <c r="C77" s="33">
        <v>0</v>
      </c>
      <c r="D77" s="31">
        <f t="shared" si="0"/>
        <v>0</v>
      </c>
    </row>
    <row r="78" spans="1:4" x14ac:dyDescent="0.25">
      <c r="A78" s="11" t="s">
        <v>73</v>
      </c>
      <c r="B78" s="32">
        <v>0</v>
      </c>
      <c r="C78" s="33">
        <v>0</v>
      </c>
      <c r="D78" s="31">
        <f t="shared" si="0"/>
        <v>0</v>
      </c>
    </row>
    <row r="79" spans="1:4" x14ac:dyDescent="0.25">
      <c r="A79" s="11" t="s">
        <v>74</v>
      </c>
      <c r="B79" s="32">
        <v>0</v>
      </c>
      <c r="C79" s="33">
        <v>0</v>
      </c>
      <c r="D79" s="31">
        <f t="shared" si="0"/>
        <v>0</v>
      </c>
    </row>
    <row r="80" spans="1:4" x14ac:dyDescent="0.25">
      <c r="A80" s="9" t="s">
        <v>75</v>
      </c>
      <c r="B80" s="32">
        <v>0</v>
      </c>
      <c r="C80" s="33">
        <v>0</v>
      </c>
      <c r="D80" s="31">
        <f t="shared" si="0"/>
        <v>0</v>
      </c>
    </row>
    <row r="81" spans="1:8" x14ac:dyDescent="0.25">
      <c r="A81" s="11" t="s">
        <v>76</v>
      </c>
      <c r="B81" s="32">
        <v>0</v>
      </c>
      <c r="C81" s="33">
        <v>0</v>
      </c>
      <c r="D81" s="31">
        <f t="shared" si="0"/>
        <v>0</v>
      </c>
    </row>
    <row r="82" spans="1:8" x14ac:dyDescent="0.25">
      <c r="A82" s="11" t="s">
        <v>77</v>
      </c>
      <c r="B82" s="32">
        <v>0</v>
      </c>
      <c r="C82" s="33">
        <v>0</v>
      </c>
      <c r="D82" s="31">
        <f t="shared" si="0"/>
        <v>0</v>
      </c>
    </row>
    <row r="83" spans="1:8" x14ac:dyDescent="0.25">
      <c r="A83" s="9" t="s">
        <v>78</v>
      </c>
      <c r="B83" s="32">
        <v>0</v>
      </c>
      <c r="C83" s="33">
        <v>0</v>
      </c>
      <c r="D83" s="31">
        <f t="shared" si="0"/>
        <v>0</v>
      </c>
    </row>
    <row r="84" spans="1:8" x14ac:dyDescent="0.25">
      <c r="A84" s="11" t="s">
        <v>79</v>
      </c>
      <c r="B84" s="32">
        <v>0</v>
      </c>
      <c r="C84" s="33">
        <v>0</v>
      </c>
      <c r="D84" s="31">
        <f t="shared" si="0"/>
        <v>0</v>
      </c>
    </row>
    <row r="85" spans="1:8" x14ac:dyDescent="0.25">
      <c r="A85" s="12" t="s">
        <v>80</v>
      </c>
      <c r="B85" s="38">
        <f>SUM(B13:B84)</f>
        <v>19442445152</v>
      </c>
      <c r="C85" s="38">
        <f>SUM(C13:C84)</f>
        <v>19775689601.560001</v>
      </c>
      <c r="D85" s="16">
        <f>SUM(D13:D84)</f>
        <v>319382252.09000003</v>
      </c>
      <c r="E85" s="17">
        <f>SUM(E13:E77)</f>
        <v>19442445152</v>
      </c>
      <c r="F85" s="17">
        <f>SUM(F13:F77)</f>
        <v>1079636449.5599999</v>
      </c>
    </row>
    <row r="86" spans="1:8" ht="15.75" thickBot="1" x14ac:dyDescent="0.3">
      <c r="A86" t="s">
        <v>88</v>
      </c>
    </row>
    <row r="87" spans="1:8" ht="26.25" customHeight="1" thickBot="1" x14ac:dyDescent="0.3">
      <c r="A87" s="13" t="s">
        <v>81</v>
      </c>
      <c r="C87" s="39" t="s">
        <v>83</v>
      </c>
    </row>
    <row r="88" spans="1:8" ht="33.75" customHeight="1" thickBot="1" x14ac:dyDescent="0.3">
      <c r="A88" s="14" t="s">
        <v>86</v>
      </c>
    </row>
    <row r="89" spans="1:8" ht="60.75" thickBot="1" x14ac:dyDescent="0.3">
      <c r="A89" s="15" t="s">
        <v>82</v>
      </c>
      <c r="D89" s="17"/>
    </row>
    <row r="90" spans="1:8" x14ac:dyDescent="0.25">
      <c r="C90" s="39"/>
      <c r="D90" s="17"/>
    </row>
    <row r="91" spans="1:8" ht="15.75" x14ac:dyDescent="0.25">
      <c r="A91" s="18"/>
      <c r="B91" s="40"/>
      <c r="C91" s="41"/>
      <c r="D91" s="18"/>
      <c r="E91" s="19"/>
      <c r="F91" s="19"/>
      <c r="G91" s="19"/>
      <c r="H91" s="19"/>
    </row>
    <row r="92" spans="1:8" ht="15.75" x14ac:dyDescent="0.25">
      <c r="A92" s="18"/>
      <c r="B92" s="40"/>
      <c r="C92" s="40"/>
      <c r="D92" s="18"/>
      <c r="E92" s="19"/>
      <c r="F92" s="19"/>
      <c r="G92" s="19"/>
      <c r="H92" s="19"/>
    </row>
    <row r="93" spans="1:8" ht="15.75" x14ac:dyDescent="0.25">
      <c r="A93" s="18"/>
      <c r="B93" s="40"/>
      <c r="C93" s="40"/>
      <c r="D93" s="18"/>
      <c r="E93" s="19"/>
      <c r="F93" s="19"/>
      <c r="G93" s="19"/>
      <c r="H93" s="19"/>
    </row>
    <row r="94" spans="1:8" ht="15.75" x14ac:dyDescent="0.25">
      <c r="A94" s="18"/>
      <c r="B94" s="40"/>
      <c r="C94" s="40"/>
      <c r="D94" s="18"/>
      <c r="E94" s="19"/>
      <c r="F94" s="19"/>
      <c r="G94" s="19"/>
      <c r="H94" s="19"/>
    </row>
    <row r="95" spans="1:8" ht="15.75" x14ac:dyDescent="0.25">
      <c r="A95" s="43" t="s">
        <v>84</v>
      </c>
      <c r="B95" s="43"/>
      <c r="C95" s="40"/>
      <c r="D95" s="18"/>
      <c r="E95" s="19"/>
      <c r="F95" s="19"/>
      <c r="G95" s="19"/>
      <c r="H95" s="19"/>
    </row>
    <row r="96" spans="1:8" ht="15.75" x14ac:dyDescent="0.25">
      <c r="A96" s="43" t="s">
        <v>85</v>
      </c>
      <c r="B96" s="43"/>
      <c r="C96" s="40"/>
      <c r="D96" s="18"/>
      <c r="E96" s="19"/>
      <c r="F96" s="19"/>
      <c r="G96" s="19"/>
      <c r="H96" s="19"/>
    </row>
  </sheetData>
  <mergeCells count="10">
    <mergeCell ref="A95:B95"/>
    <mergeCell ref="A96:B96"/>
    <mergeCell ref="A3:C3"/>
    <mergeCell ref="A4:C4"/>
    <mergeCell ref="A5:C5"/>
    <mergeCell ref="A6:C6"/>
    <mergeCell ref="A7:C7"/>
    <mergeCell ref="A9:A10"/>
    <mergeCell ref="B9:B10"/>
    <mergeCell ref="C9:C10"/>
  </mergeCells>
  <pageMargins left="0.25" right="0.25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topLeftCell="A5"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P1 Presupuesto Aprobado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2023-09-15T18:02:47Z</cp:lastPrinted>
  <dcterms:created xsi:type="dcterms:W3CDTF">2021-10-07T16:54:12Z</dcterms:created>
  <dcterms:modified xsi:type="dcterms:W3CDTF">2023-09-15T18:03:01Z</dcterms:modified>
</cp:coreProperties>
</file>