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61B5C880-86FE-4E8E-B6F2-8E58823DD35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EBRERO 2024" sheetId="11" r:id="rId1"/>
  </sheets>
  <definedNames>
    <definedName name="_xlnm.Print_Area" localSheetId="0">'FEBRERO 2024'!$A$1:$F$32</definedName>
    <definedName name="_xlnm.Print_Titles" localSheetId="0">'FEBRERO 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s="1"/>
  <c r="F11" i="11" s="1"/>
  <c r="F12" i="11" s="1"/>
  <c r="F13" i="11" s="1"/>
  <c r="F14" i="11" s="1"/>
  <c r="F15" i="11" s="1"/>
  <c r="F16" i="11" s="1"/>
  <c r="D17" i="11" l="1"/>
  <c r="E17" i="11"/>
  <c r="F17" i="11" l="1"/>
</calcChain>
</file>

<file path=xl/sharedStrings.xml><?xml version="1.0" encoding="utf-8"?>
<sst xmlns="http://schemas.openxmlformats.org/spreadsheetml/2006/main" count="21" uniqueCount="21">
  <si>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</si>
  <si>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</si>
  <si>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</si>
  <si>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</si>
  <si>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</si>
  <si>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</si>
  <si>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</si>
  <si>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</si>
  <si>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</si>
  <si>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</si>
  <si>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</si>
  <si>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</si>
  <si>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</si>
  <si>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</si>
  <si>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29 de febrero del 2024</t>
  </si>
  <si>
    <t>16014</t>
  </si>
  <si>
    <t>16015</t>
  </si>
  <si>
    <t>TRANSF.#00044</t>
  </si>
  <si>
    <t>P/REG. DEPOSITO CORRESPONDIENTE A TRANSFERENCIA NO. 00044, POR CONCEPTO DE   FONDOS ANTICIPOS FINANCIEROS RES. 054-2024.-</t>
  </si>
  <si>
    <t>(ALEXANDRA MARIA ARIAS SUAREZ) P/REG. GASTOS CORRIENTES DESEMBOLSADOS MEDIANTE CAJA CHICA DIRECCIÓN DE ASISTENCIA AL EMPLEADOR DESDE RC. NO. 2356 HASTA NO. 2376, CORRESPONDIENTE AL AÑO 2023,</t>
  </si>
  <si>
    <t>(SAHONY ANYELINE SANTANA OSORIA) P/REG. GASTOS CORRIENTES DESEMBOLSADOS MEDIANTE CAJA CHICA DIRECCIÓN DE ADMINISTRATIVA DESDE RC. NO. 11598 HASTA NO. 11634, CORRESPONDIENTE AL AÑO 2024,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</si>
</sst>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color rgb="FF000000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2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165" fontId="50" fillId="0" borderId="1" xfId="0" applyNumberFormat="1" applyFont="1" applyBorder="1" applyAlignment="1">
      <alignment horizontal="center"/>
    </xf>
    <xf numFmtId="49" fontId="50" fillId="0" borderId="1" xfId="0" applyNumberFormat="1" applyFont="1" applyBorder="1" applyAlignment="1">
      <alignment horizontal="center"/>
    </xf>
    <xf numFmtId="49" fontId="50" fillId="0" borderId="1" xfId="0" applyNumberFormat="1" applyFont="1" applyBorder="1" applyAlignment="1">
      <alignment horizontal="left" wrapText="1"/>
    </xf>
    <xf numFmtId="166" fontId="50" fillId="0" borderId="1" xfId="0" applyNumberFormat="1" applyFont="1" applyBorder="1" applyAlignment="1">
      <alignment horizontal="right"/>
    </xf>
    <xf numFmtId="4" fontId="51" fillId="2" borderId="1" xfId="0" applyNumberFormat="1" applyFont="1" applyFill="1" applyBorder="1" applyAlignment="1">
      <alignment horizontal="right"/>
    </xf>
    <xf numFmtId="14" fontId="51" fillId="0" borderId="3" xfId="0" applyNumberFormat="1" applyFont="1" applyBorder="1"/>
    <xf numFmtId="0" fontId="51" fillId="0" borderId="1" xfId="0" applyFont="1" applyBorder="1" applyAlignment="1">
      <alignment horizontal="right"/>
    </xf>
    <xf numFmtId="0" fontId="51" fillId="0" borderId="1" xfId="0" applyFont="1" applyBorder="1" applyAlignment="1">
      <alignment wrapText="1"/>
    </xf>
    <xf numFmtId="164" fontId="51" fillId="0" borderId="1" xfId="1" applyNumberFormat="1" applyFont="1" applyFill="1" applyBorder="1"/>
    <xf numFmtId="43" fontId="51" fillId="0" borderId="1" xfId="1" applyFont="1" applyFill="1" applyBorder="1"/>
    <xf numFmtId="4" fontId="51" fillId="2" borderId="9" xfId="0" applyNumberFormat="1" applyFont="1" applyFill="1" applyBorder="1" applyAlignment="1">
      <alignment vertical="center"/>
    </xf>
    <xf numFmtId="4" fontId="51" fillId="2" borderId="10" xfId="0" applyNumberFormat="1" applyFont="1" applyFill="1" applyBorder="1" applyAlignment="1">
      <alignment horizontal="right" vertical="center"/>
    </xf>
    <xf numFmtId="4" fontId="51" fillId="2" borderId="11" xfId="0" applyNumberFormat="1" applyFont="1" applyFill="1" applyBorder="1" applyAlignment="1">
      <alignment horizontal="right" vertical="center"/>
    </xf>
    <xf numFmtId="43" fontId="49" fillId="2" borderId="12" xfId="1" applyFont="1" applyFill="1" applyBorder="1" applyAlignment="1"/>
    <xf numFmtId="4" fontId="49" fillId="2" borderId="12" xfId="0" applyNumberFormat="1" applyFont="1" applyFill="1" applyBorder="1" applyAlignment="1">
      <alignment horizontal="right"/>
    </xf>
    <xf numFmtId="0" fontId="48" fillId="0" borderId="0" xfId="0" applyFont="1"/>
    <xf numFmtId="4" fontId="51" fillId="2" borderId="0" xfId="0" applyNumberFormat="1" applyFont="1" applyFill="1" applyAlignment="1">
      <alignment vertical="center"/>
    </xf>
    <xf numFmtId="4" fontId="51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2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3" fillId="6" borderId="8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165" fontId="54" fillId="0" borderId="1" xfId="0" applyNumberFormat="1" applyFont="1" applyBorder="1" applyAlignment="1">
      <alignment horizontal="center"/>
    </xf>
    <xf numFmtId="49" fontId="54" fillId="0" borderId="1" xfId="0" applyNumberFormat="1" applyFont="1" applyBorder="1" applyAlignment="1">
      <alignment horizontal="center"/>
    </xf>
    <xf numFmtId="49" fontId="54" fillId="0" borderId="1" xfId="0" applyNumberFormat="1" applyFont="1" applyBorder="1" applyAlignment="1">
      <alignment horizontal="left" wrapText="1"/>
    </xf>
    <xf numFmtId="166" fontId="54" fillId="0" borderId="1" xfId="0" applyNumberFormat="1" applyFont="1" applyBorder="1" applyAlignment="1">
      <alignment horizontal="right"/>
    </xf>
    <xf numFmtId="0" fontId="49" fillId="5" borderId="3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/>
    </xf>
    <xf numFmtId="165" fontId="54" fillId="0" borderId="1" xfId="0" applyNumberFormat="1" applyFont="1" applyBorder="1" applyAlignment="1">
      <alignment horizontal="left"/>
    </xf>
    <xf numFmtId="49" fontId="54" fillId="0" borderId="1" xfId="0" applyNumberFormat="1" applyFont="1" applyBorder="1" applyAlignment="1">
      <alignment horizontal="left"/>
    </xf>
    <xf numFmtId="49" fontId="54" fillId="0" borderId="1" xfId="0" applyNumberFormat="1" applyFont="1" applyBorder="1" applyAlignment="1">
      <alignment horizontal="left" vertical="center" wrapText="1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view="pageBreakPreview" zoomScale="60" zoomScaleNormal="60" workbookViewId="0">
      <selection activeCell="F17" sqref="F17"/>
    </sheetView>
  </sheetViews>
  <sheetFormatPr defaultColWidth="9.140625" defaultRowHeight="12.75" x14ac:dyDescent="0.2"/>
  <cols>
    <col min="1" max="1" width="26.7109375" customWidth="1"/>
    <col min="2" max="2" width="40.14062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1" t="s">
        <v>10</v>
      </c>
      <c r="B2" s="41"/>
      <c r="C2" s="41"/>
      <c r="D2" s="41"/>
      <c r="E2" s="41"/>
      <c r="F2" s="41"/>
    </row>
    <row r="3" spans="1:9" s="3" customFormat="1" ht="29.25" x14ac:dyDescent="0.2">
      <c r="A3" s="43" t="s">
        <v>11</v>
      </c>
      <c r="B3" s="43"/>
      <c r="C3" s="43"/>
      <c r="D3" s="43"/>
      <c r="E3" s="43"/>
      <c r="F3" s="43"/>
    </row>
    <row r="4" spans="1:9" s="3" customFormat="1" ht="29.25" x14ac:dyDescent="0.2">
      <c r="A4" s="40" t="s">
        <v>9</v>
      </c>
      <c r="B4" s="40"/>
      <c r="C4" s="40"/>
      <c r="D4" s="40"/>
      <c r="E4" s="40"/>
      <c r="F4" s="40"/>
    </row>
    <row r="5" spans="1:9" s="1" customFormat="1" ht="34.5" x14ac:dyDescent="0.2">
      <c r="A5" s="37" t="s">
        <v>14</v>
      </c>
      <c r="B5" s="38"/>
      <c r="C5" s="38"/>
      <c r="D5" s="38"/>
      <c r="E5" s="38"/>
      <c r="F5" s="39"/>
      <c r="G5" s="2"/>
      <c r="H5" s="2"/>
      <c r="I5" s="2"/>
    </row>
    <row r="6" spans="1:9" s="1" customFormat="1" ht="31.5" x14ac:dyDescent="0.2">
      <c r="A6" s="44" t="s">
        <v>3</v>
      </c>
      <c r="B6" s="45" t="s">
        <v>4</v>
      </c>
      <c r="C6" s="44" t="s">
        <v>5</v>
      </c>
      <c r="D6" s="42" t="s">
        <v>6</v>
      </c>
      <c r="E6" s="42"/>
      <c r="F6" s="34">
        <v>163833.68000000002</v>
      </c>
      <c r="G6" s="2"/>
      <c r="H6" s="2"/>
      <c r="I6" s="2"/>
    </row>
    <row r="7" spans="1:9" s="1" customFormat="1" ht="50.25" customHeight="1" x14ac:dyDescent="0.2">
      <c r="A7" s="50"/>
      <c r="B7" s="51"/>
      <c r="C7" s="50"/>
      <c r="D7" s="31" t="s">
        <v>0</v>
      </c>
      <c r="E7" s="32" t="s">
        <v>1</v>
      </c>
      <c r="F7" s="33" t="s">
        <v>2</v>
      </c>
      <c r="G7" s="2"/>
      <c r="H7" s="2"/>
      <c r="I7" s="2"/>
    </row>
    <row r="8" spans="1:9" s="8" customFormat="1" ht="85.5" x14ac:dyDescent="0.45">
      <c r="A8" s="52">
        <v>45328</v>
      </c>
      <c r="B8" s="53" t="s">
        <v>15</v>
      </c>
      <c r="C8" s="54" t="s">
        <v>19</v>
      </c>
      <c r="D8" s="49"/>
      <c r="E8" s="49">
        <v>16841.62</v>
      </c>
      <c r="F8" s="14">
        <f>+F6+D8-E8</f>
        <v>146992.06000000003</v>
      </c>
    </row>
    <row r="9" spans="1:9" s="8" customFormat="1" ht="85.5" x14ac:dyDescent="0.45">
      <c r="A9" s="52">
        <v>45341</v>
      </c>
      <c r="B9" s="53" t="s">
        <v>16</v>
      </c>
      <c r="C9" s="54" t="s">
        <v>20</v>
      </c>
      <c r="D9" s="49"/>
      <c r="E9" s="49">
        <v>22510.31</v>
      </c>
      <c r="F9" s="14">
        <f>+F8+D9-E9</f>
        <v>124481.75000000003</v>
      </c>
    </row>
    <row r="10" spans="1:9" s="8" customFormat="1" ht="57.75" thickBot="1" x14ac:dyDescent="0.5">
      <c r="A10" s="52">
        <v>45350</v>
      </c>
      <c r="B10" s="53" t="s">
        <v>17</v>
      </c>
      <c r="C10" s="54" t="s">
        <v>18</v>
      </c>
      <c r="D10" s="49">
        <v>166619.23000000001</v>
      </c>
      <c r="E10" s="49"/>
      <c r="F10" s="14">
        <f t="shared" ref="F10:F14" si="0">+F9+D10-E10</f>
        <v>291100.98000000004</v>
      </c>
    </row>
    <row r="11" spans="1:9" s="8" customFormat="1" ht="28.5" hidden="1" x14ac:dyDescent="0.45">
      <c r="A11" s="46"/>
      <c r="B11" s="47"/>
      <c r="C11" s="48"/>
      <c r="D11" s="49"/>
      <c r="E11" s="49"/>
      <c r="F11" s="14">
        <f t="shared" si="0"/>
        <v>291100.98000000004</v>
      </c>
    </row>
    <row r="12" spans="1:9" s="8" customFormat="1" ht="28.5" hidden="1" x14ac:dyDescent="0.45">
      <c r="A12" s="46"/>
      <c r="B12" s="47"/>
      <c r="C12" s="48"/>
      <c r="D12" s="49"/>
      <c r="E12" s="49"/>
      <c r="F12" s="14">
        <f t="shared" si="0"/>
        <v>291100.98000000004</v>
      </c>
    </row>
    <row r="13" spans="1:9" s="8" customFormat="1" ht="25.5" hidden="1" x14ac:dyDescent="0.35">
      <c r="A13" s="10"/>
      <c r="B13" s="11"/>
      <c r="C13" s="12"/>
      <c r="D13" s="13"/>
      <c r="E13" s="13"/>
      <c r="F13" s="14">
        <f t="shared" si="0"/>
        <v>291100.98000000004</v>
      </c>
    </row>
    <row r="14" spans="1:9" s="8" customFormat="1" ht="25.5" hidden="1" x14ac:dyDescent="0.35">
      <c r="A14" s="10"/>
      <c r="B14" s="11"/>
      <c r="C14" s="12"/>
      <c r="D14" s="13"/>
      <c r="E14" s="13"/>
      <c r="F14" s="14">
        <f t="shared" si="0"/>
        <v>291100.98000000004</v>
      </c>
    </row>
    <row r="15" spans="1:9" s="8" customFormat="1" ht="52.5" hidden="1" customHeight="1" x14ac:dyDescent="0.35">
      <c r="A15" s="10"/>
      <c r="B15" s="11"/>
      <c r="C15" s="12"/>
      <c r="D15" s="13"/>
      <c r="E15" s="13"/>
      <c r="F15" s="14">
        <f>+F14+D15-E15</f>
        <v>291100.98000000004</v>
      </c>
    </row>
    <row r="16" spans="1:9" s="9" customFormat="1" ht="26.25" hidden="1" thickBot="1" x14ac:dyDescent="0.4">
      <c r="A16" s="15"/>
      <c r="B16" s="16"/>
      <c r="C16" s="17"/>
      <c r="D16" s="18">
        <v>0</v>
      </c>
      <c r="E16" s="19">
        <v>0</v>
      </c>
      <c r="F16" s="14">
        <f t="shared" ref="F16" si="1">+F15+D16-E16</f>
        <v>291100.98000000004</v>
      </c>
    </row>
    <row r="17" spans="1:6" s="2" customFormat="1" ht="24.75" thickBot="1" x14ac:dyDescent="0.35">
      <c r="A17" s="20"/>
      <c r="B17" s="21"/>
      <c r="C17" s="22" t="s">
        <v>7</v>
      </c>
      <c r="D17" s="23">
        <f>SUM(D8:D12)</f>
        <v>166619.23000000001</v>
      </c>
      <c r="E17" s="23">
        <f>SUM(E8:E16)</f>
        <v>39351.93</v>
      </c>
      <c r="F17" s="24">
        <f>+F16</f>
        <v>291100.98000000004</v>
      </c>
    </row>
    <row r="18" spans="1:6" s="2" customFormat="1" ht="24" x14ac:dyDescent="0.3">
      <c r="A18" s="26"/>
      <c r="B18" s="27"/>
      <c r="C18" s="27"/>
      <c r="D18" s="28"/>
      <c r="E18" s="28"/>
      <c r="F18" s="29"/>
    </row>
    <row r="19" spans="1:6" s="2" customFormat="1" ht="24" x14ac:dyDescent="0.3">
      <c r="A19" s="26"/>
      <c r="B19" s="27"/>
      <c r="C19" s="27"/>
      <c r="D19" s="28"/>
      <c r="E19" s="28"/>
      <c r="F19" s="29"/>
    </row>
    <row r="20" spans="1:6" s="2" customFormat="1" ht="24" x14ac:dyDescent="0.3">
      <c r="A20" s="26"/>
      <c r="B20" s="27"/>
      <c r="C20" s="27"/>
      <c r="D20" s="28"/>
      <c r="E20" s="28"/>
      <c r="F20" s="29"/>
    </row>
    <row r="21" spans="1:6" s="2" customFormat="1" ht="24" x14ac:dyDescent="0.3">
      <c r="A21" s="26"/>
      <c r="B21" s="27"/>
      <c r="C21" s="27"/>
      <c r="D21" s="28"/>
      <c r="E21" s="28"/>
      <c r="F21" s="29"/>
    </row>
    <row r="22" spans="1:6" s="2" customFormat="1" ht="24" x14ac:dyDescent="0.3">
      <c r="A22" s="26"/>
      <c r="B22" s="27"/>
      <c r="C22" s="27"/>
      <c r="D22" s="28"/>
      <c r="E22" s="28"/>
      <c r="F22" s="29"/>
    </row>
    <row r="23" spans="1:6" x14ac:dyDescent="0.2">
      <c r="D23" s="4"/>
      <c r="E23" s="4" t="s">
        <v>8</v>
      </c>
    </row>
    <row r="24" spans="1:6" x14ac:dyDescent="0.2">
      <c r="D24" s="4"/>
    </row>
    <row r="25" spans="1:6" ht="26.25" x14ac:dyDescent="0.35">
      <c r="D25" s="30"/>
      <c r="E25" s="25"/>
    </row>
    <row r="26" spans="1:6" ht="26.25" x14ac:dyDescent="0.35">
      <c r="D26" s="25"/>
      <c r="E26" s="35" t="s">
        <v>12</v>
      </c>
      <c r="F26" s="35"/>
    </row>
    <row r="27" spans="1:6" ht="26.25" x14ac:dyDescent="0.35">
      <c r="E27" s="36" t="s">
        <v>13</v>
      </c>
      <c r="F27" s="36"/>
    </row>
  </sheetData>
  <mergeCells count="10">
    <mergeCell ref="E26:F26"/>
    <mergeCell ref="E27:F27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FEBRERO 2024</vt:lpstr>
      <vt:lpstr>'FEBRERO 2024'!Print_Area</vt:lpstr>
      <vt:lpstr>'FEBRERO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2024-01-31T17:29:01Z</cp:lastPrinted>
  <dcterms:created xsi:type="dcterms:W3CDTF">2006-07-11T17:39:34Z</dcterms:created>
  <dcterms:modified xsi:type="dcterms:W3CDTF">2024-03-04T17:14:56Z</dcterms:modified>
</cp:coreProperties>
</file>