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\PRESENTACION PAGINA 2024\BANCO\"/>
    </mc:Choice>
  </mc:AlternateContent>
  <xr:revisionPtr revIDLastSave="0" documentId="13_ncr:1_{0C26C633-2D71-4562-B73B-F32F369A0656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ABRIL 2024" sheetId="11" r:id="rId1"/>
  </sheets>
  <definedNames>
    <definedName name="_xlnm.Print_Area" localSheetId="0">'ABRIL 2024'!$A$1:$F$33</definedName>
    <definedName name="_xlnm.Print_Titles" localSheetId="0">'ABRIL 2024'!$5:$7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1" l="1"/>
  <c r="F8" i="11"/>
  <c r="F9" i="11" s="1"/>
  <c r="F10" i="11" s="1"/>
  <c r="F11" i="11" s="1"/>
  <c r="F12" i="11" l="1"/>
  <c r="F13" i="11" s="1"/>
  <c r="F14" i="11" s="1"/>
  <c r="F15" i="11" s="1"/>
  <c r="F16" i="11" s="1"/>
  <c r="F17" i="11" s="1"/>
  <c r="D18" i="11"/>
  <c r="E18" i="11"/>
  <c r="F18" i="11" l="1"/>
</calcChain>
</file>

<file path=xl/sharedStrings.xml><?xml version="1.0" encoding="utf-8"?>
<sst xmlns="http://schemas.openxmlformats.org/spreadsheetml/2006/main" count="23" uniqueCount="23">
  <si>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</si>
  <si>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</si>
  <si>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</si>
  <si>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</si>
  <si>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</si>
  <si>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</si>
  <si>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</si>
  <si>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</si>
  <si>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</si>
  <si>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Cuenta Bancaria No: 240-008076-8</t>
  </si>
  <si>
    <t xml:space="preserve">Tesorería de la Seguridad Social </t>
  </si>
  <si>
    <t>Banco de Reservas de la República Dominicana</t>
  </si>
  <si>
    <t>Jose Israel del Orbe</t>
  </si>
  <si>
    <t>Director de Finanzas</t>
  </si>
  <si>
    <t>Del 01 Al 30 de abril del 2024</t>
  </si>
  <si>
    <t>16020</t>
  </si>
  <si>
    <t>16022</t>
  </si>
  <si>
    <t>16023</t>
  </si>
  <si>
    <t>16021</t>
  </si>
  <si>
    <t>NULO</t>
  </si>
  <si>
    <t>SAHONY ANYELINE SANTANA OSORIA, P/REG. GASTOS CORRIENTES DESEMBOLSADOS MEDIANTE CAJA CHICA DIRECCIÓN DE ADMINISTRITIVA DESDE RC. NO. 11665 HASTA NO. 11703, CORRESPONDIENTE AL AÑO 2024,</t>
  </si>
  <si>
    <t>MARVIS ROCIO ROMERO GUZMAN,P/Reg. Gastos corrientes desembolsados mediante caja chica Oficina Regional Puerto Plata desde RC. No. 2123  hasta 2150 correspondiente al año 2024, s/anexos.-</t>
  </si>
  <si>
    <t>KATHERINNE GUANTE SOSA, P/REG. DESEMBOLSOS DE CAJA CHICA DIRECCION JURIDICA (SUP. Y CONTROL) DESDE NO. 4189 HASTA 4215, 2024, S/ANEXOS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</si>
</sst>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_-;\-* #,##0_-;_-* &quot;-&quot;_-;_-@_-"/>
    <numFmt numFmtId="165" formatCode="m/d/yy"/>
    <numFmt numFmtId="166" formatCode="#,##0.00;\-#,##0.00;* ??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3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28"/>
      <color theme="0"/>
      <name val="Century Gothic"/>
      <family val="2"/>
    </font>
    <font>
      <b/>
      <sz val="24"/>
      <name val="Century Gothic"/>
      <family val="2"/>
    </font>
    <font>
      <b/>
      <sz val="48"/>
      <name val="Century Gothic"/>
      <family val="2"/>
    </font>
    <font>
      <sz val="20"/>
      <name val="Arial"/>
      <family val="2"/>
    </font>
    <font>
      <sz val="20"/>
      <name val="Century Gothic"/>
      <family val="2"/>
    </font>
    <font>
      <b/>
      <sz val="18"/>
      <name val="Century Gothic"/>
      <family val="2"/>
    </font>
    <font>
      <sz val="18"/>
      <color rgb="FF000000"/>
      <name val="Century Gothic"/>
      <family val="2"/>
    </font>
    <font>
      <sz val="18"/>
      <name val="Century Gothic"/>
      <family val="2"/>
    </font>
    <font>
      <b/>
      <sz val="20"/>
      <name val="Century Gothic"/>
      <family val="2"/>
    </font>
    <font>
      <b/>
      <sz val="24"/>
      <name val="Calibri Light"/>
      <family val="2"/>
    </font>
    <font>
      <sz val="22"/>
      <color rgb="FF000000"/>
      <name val="Calibri Light"/>
      <family val="2"/>
    </font>
    <font>
      <sz val="22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5">
    <xf numFmtId="0" fontId="0" fillId="0" borderId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6">
    <xf numFmtId="0" fontId="0" fillId="0" borderId="0" xfId="0"/>
    <xf numFmtId="0" fontId="41" fillId="0" borderId="0" xfId="0" applyFont="1" applyAlignment="1">
      <alignment vertical="center"/>
    </xf>
    <xf numFmtId="0" fontId="4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43" fontId="42" fillId="0" borderId="0" xfId="1" applyFont="1" applyFill="1" applyBorder="1"/>
    <xf numFmtId="0" fontId="0" fillId="0" borderId="0" xfId="0" applyAlignment="1">
      <alignment horizontal="right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vertical="center"/>
    </xf>
    <xf numFmtId="165" fontId="50" fillId="0" borderId="1" xfId="0" applyNumberFormat="1" applyFont="1" applyBorder="1" applyAlignment="1">
      <alignment horizontal="center"/>
    </xf>
    <xf numFmtId="49" fontId="50" fillId="0" borderId="1" xfId="0" applyNumberFormat="1" applyFont="1" applyBorder="1" applyAlignment="1">
      <alignment horizontal="center"/>
    </xf>
    <xf numFmtId="49" fontId="50" fillId="0" borderId="1" xfId="0" applyNumberFormat="1" applyFont="1" applyBorder="1" applyAlignment="1">
      <alignment horizontal="left" wrapText="1"/>
    </xf>
    <xf numFmtId="166" fontId="50" fillId="0" borderId="1" xfId="0" applyNumberFormat="1" applyFont="1" applyBorder="1" applyAlignment="1">
      <alignment horizontal="right"/>
    </xf>
    <xf numFmtId="4" fontId="51" fillId="2" borderId="1" xfId="0" applyNumberFormat="1" applyFont="1" applyFill="1" applyBorder="1" applyAlignment="1">
      <alignment horizontal="right"/>
    </xf>
    <xf numFmtId="14" fontId="51" fillId="0" borderId="3" xfId="0" applyNumberFormat="1" applyFont="1" applyBorder="1"/>
    <xf numFmtId="0" fontId="51" fillId="0" borderId="1" xfId="0" applyFont="1" applyBorder="1" applyAlignment="1">
      <alignment horizontal="right"/>
    </xf>
    <xf numFmtId="0" fontId="51" fillId="0" borderId="1" xfId="0" applyFont="1" applyBorder="1" applyAlignment="1">
      <alignment wrapText="1"/>
    </xf>
    <xf numFmtId="164" fontId="51" fillId="0" borderId="1" xfId="1" applyNumberFormat="1" applyFont="1" applyFill="1" applyBorder="1"/>
    <xf numFmtId="43" fontId="51" fillId="0" borderId="1" xfId="1" applyFont="1" applyFill="1" applyBorder="1"/>
    <xf numFmtId="4" fontId="51" fillId="2" borderId="9" xfId="0" applyNumberFormat="1" applyFont="1" applyFill="1" applyBorder="1" applyAlignment="1">
      <alignment vertical="center"/>
    </xf>
    <xf numFmtId="4" fontId="51" fillId="2" borderId="10" xfId="0" applyNumberFormat="1" applyFont="1" applyFill="1" applyBorder="1" applyAlignment="1">
      <alignment horizontal="right" vertical="center"/>
    </xf>
    <xf numFmtId="4" fontId="51" fillId="2" borderId="11" xfId="0" applyNumberFormat="1" applyFont="1" applyFill="1" applyBorder="1" applyAlignment="1">
      <alignment horizontal="right" vertical="center"/>
    </xf>
    <xf numFmtId="43" fontId="49" fillId="2" borderId="12" xfId="1" applyFont="1" applyFill="1" applyBorder="1" applyAlignment="1"/>
    <xf numFmtId="4" fontId="49" fillId="2" borderId="12" xfId="0" applyNumberFormat="1" applyFont="1" applyFill="1" applyBorder="1" applyAlignment="1">
      <alignment horizontal="right"/>
    </xf>
    <xf numFmtId="0" fontId="48" fillId="0" borderId="0" xfId="0" applyFont="1"/>
    <xf numFmtId="4" fontId="51" fillId="2" borderId="0" xfId="0" applyNumberFormat="1" applyFont="1" applyFill="1" applyAlignment="1">
      <alignment vertical="center"/>
    </xf>
    <xf numFmtId="4" fontId="51" fillId="2" borderId="0" xfId="0" applyNumberFormat="1" applyFont="1" applyFill="1" applyAlignment="1">
      <alignment horizontal="right" vertical="center"/>
    </xf>
    <xf numFmtId="43" fontId="49" fillId="2" borderId="0" xfId="1" applyFont="1" applyFill="1" applyBorder="1" applyAlignment="1"/>
    <xf numFmtId="4" fontId="49" fillId="2" borderId="0" xfId="0" applyNumberFormat="1" applyFont="1" applyFill="1" applyAlignment="1">
      <alignment horizontal="right"/>
    </xf>
    <xf numFmtId="0" fontId="52" fillId="0" borderId="0" xfId="0" applyFont="1"/>
    <xf numFmtId="0" fontId="49" fillId="5" borderId="0" xfId="0" applyFont="1" applyFill="1" applyAlignment="1">
      <alignment horizontal="center" vertical="center" wrapText="1"/>
    </xf>
    <xf numFmtId="0" fontId="49" fillId="5" borderId="2" xfId="0" applyFont="1" applyFill="1" applyBorder="1" applyAlignment="1">
      <alignment horizontal="center" vertical="center" wrapText="1"/>
    </xf>
    <xf numFmtId="0" fontId="49" fillId="5" borderId="3" xfId="0" applyFont="1" applyFill="1" applyBorder="1" applyAlignment="1">
      <alignment horizontal="center" vertical="center" wrapText="1"/>
    </xf>
    <xf numFmtId="43" fontId="53" fillId="6" borderId="8" xfId="1" applyFont="1" applyFill="1" applyBorder="1" applyAlignment="1">
      <alignment horizontal="center" vertical="center" wrapText="1"/>
    </xf>
    <xf numFmtId="165" fontId="54" fillId="0" borderId="1" xfId="0" applyNumberFormat="1" applyFont="1" applyBorder="1" applyAlignment="1">
      <alignment horizontal="center"/>
    </xf>
    <xf numFmtId="49" fontId="54" fillId="0" borderId="1" xfId="0" applyNumberFormat="1" applyFont="1" applyBorder="1" applyAlignment="1">
      <alignment horizontal="center"/>
    </xf>
    <xf numFmtId="49" fontId="54" fillId="0" borderId="1" xfId="0" applyNumberFormat="1" applyFont="1" applyBorder="1" applyAlignment="1">
      <alignment horizontal="left" wrapText="1"/>
    </xf>
    <xf numFmtId="166" fontId="54" fillId="0" borderId="1" xfId="0" applyNumberFormat="1" applyFont="1" applyBorder="1" applyAlignment="1">
      <alignment horizontal="right"/>
    </xf>
    <xf numFmtId="165" fontId="54" fillId="0" borderId="1" xfId="0" applyNumberFormat="1" applyFont="1" applyBorder="1" applyAlignment="1">
      <alignment horizontal="left"/>
    </xf>
    <xf numFmtId="49" fontId="54" fillId="0" borderId="1" xfId="0" applyNumberFormat="1" applyFont="1" applyBorder="1" applyAlignment="1">
      <alignment horizontal="left"/>
    </xf>
    <xf numFmtId="49" fontId="54" fillId="0" borderId="1" xfId="0" applyNumberFormat="1" applyFont="1" applyBorder="1" applyAlignment="1">
      <alignment horizontal="left" vertical="center" wrapText="1"/>
    </xf>
    <xf numFmtId="4" fontId="55" fillId="2" borderId="1" xfId="0" applyNumberFormat="1" applyFont="1" applyFill="1" applyBorder="1" applyAlignment="1">
      <alignment horizontal="right"/>
    </xf>
    <xf numFmtId="0" fontId="52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4" fillId="4" borderId="5" xfId="0" applyFont="1" applyFill="1" applyBorder="1" applyAlignment="1">
      <alignment horizontal="center" vertical="center"/>
    </xf>
    <xf numFmtId="0" fontId="44" fillId="4" borderId="6" xfId="0" applyFont="1" applyFill="1" applyBorder="1" applyAlignment="1">
      <alignment horizontal="center" vertical="center"/>
    </xf>
    <xf numFmtId="0" fontId="44" fillId="4" borderId="7" xfId="0" applyFont="1" applyFill="1" applyBorder="1" applyAlignment="1">
      <alignment horizontal="center" vertical="center"/>
    </xf>
    <xf numFmtId="0" fontId="45" fillId="3" borderId="0" xfId="0" applyFont="1" applyFill="1" applyAlignment="1">
      <alignment horizontal="center" vertical="center"/>
    </xf>
    <xf numFmtId="0" fontId="46" fillId="3" borderId="0" xfId="0" applyFont="1" applyFill="1" applyAlignment="1">
      <alignment horizontal="center" vertical="center"/>
    </xf>
    <xf numFmtId="0" fontId="49" fillId="5" borderId="4" xfId="0" applyFont="1" applyFill="1" applyBorder="1" applyAlignment="1">
      <alignment horizontal="center" vertical="center" wrapText="1"/>
    </xf>
    <xf numFmtId="0" fontId="45" fillId="2" borderId="0" xfId="0" applyFont="1" applyFill="1" applyAlignment="1">
      <alignment horizontal="center" vertical="center"/>
    </xf>
    <xf numFmtId="0" fontId="49" fillId="5" borderId="1" xfId="0" applyFont="1" applyFill="1" applyBorder="1" applyAlignment="1">
      <alignment horizontal="center" vertical="center" wrapText="1"/>
    </xf>
    <xf numFmtId="0" fontId="49" fillId="5" borderId="3" xfId="0" applyFont="1" applyFill="1" applyBorder="1" applyAlignment="1">
      <alignment horizontal="center" vertical="center" wrapText="1"/>
    </xf>
    <xf numFmtId="0" fontId="49" fillId="5" borderId="1" xfId="0" applyFont="1" applyFill="1" applyBorder="1" applyAlignment="1">
      <alignment horizontal="center" vertical="center"/>
    </xf>
    <xf numFmtId="0" fontId="49" fillId="5" borderId="3" xfId="0" applyFont="1" applyFill="1" applyBorder="1" applyAlignment="1">
      <alignment horizontal="center" vertical="center"/>
    </xf>
  </cellXfs>
  <cellStyles count="45">
    <cellStyle name="Comma" xfId="1" builtinId="3"/>
    <cellStyle name="Comma 2" xfId="2" xr:uid="{00000000-0005-0000-0000-000001000000}"/>
    <cellStyle name="Comma 4" xfId="3" xr:uid="{00000000-0005-0000-0000-000002000000}"/>
    <cellStyle name="Millares 2" xfId="4" xr:uid="{00000000-0005-0000-0000-000003000000}"/>
    <cellStyle name="Normal" xfId="0" builtinId="0"/>
    <cellStyle name="Normal 10" xfId="14" xr:uid="{00000000-0005-0000-0000-000005000000}"/>
    <cellStyle name="Normal 11" xfId="15" xr:uid="{00000000-0005-0000-0000-000006000000}"/>
    <cellStyle name="Normal 12" xfId="16" xr:uid="{00000000-0005-0000-0000-000007000000}"/>
    <cellStyle name="Normal 13" xfId="17" xr:uid="{00000000-0005-0000-0000-000008000000}"/>
    <cellStyle name="Normal 14" xfId="18" xr:uid="{00000000-0005-0000-0000-000009000000}"/>
    <cellStyle name="Normal 15" xfId="19" xr:uid="{00000000-0005-0000-0000-00000A000000}"/>
    <cellStyle name="Normal 16" xfId="20" xr:uid="{00000000-0005-0000-0000-00000B000000}"/>
    <cellStyle name="Normal 17" xfId="21" xr:uid="{00000000-0005-0000-0000-00000C000000}"/>
    <cellStyle name="Normal 18" xfId="22" xr:uid="{00000000-0005-0000-0000-00000D000000}"/>
    <cellStyle name="Normal 19" xfId="23" xr:uid="{00000000-0005-0000-0000-00000E000000}"/>
    <cellStyle name="Normal 2" xfId="5" xr:uid="{00000000-0005-0000-0000-00000F000000}"/>
    <cellStyle name="Normal 20" xfId="24" xr:uid="{00000000-0005-0000-0000-000010000000}"/>
    <cellStyle name="Normal 21" xfId="25" xr:uid="{00000000-0005-0000-0000-000011000000}"/>
    <cellStyle name="Normal 22" xfId="26" xr:uid="{00000000-0005-0000-0000-000012000000}"/>
    <cellStyle name="Normal 23" xfId="27" xr:uid="{00000000-0005-0000-0000-000013000000}"/>
    <cellStyle name="Normal 24" xfId="28" xr:uid="{00000000-0005-0000-0000-000014000000}"/>
    <cellStyle name="Normal 25" xfId="29" xr:uid="{00000000-0005-0000-0000-000015000000}"/>
    <cellStyle name="Normal 26" xfId="30" xr:uid="{00000000-0005-0000-0000-000016000000}"/>
    <cellStyle name="Normal 27" xfId="31" xr:uid="{00000000-0005-0000-0000-000017000000}"/>
    <cellStyle name="Normal 28" xfId="32" xr:uid="{00000000-0005-0000-0000-000018000000}"/>
    <cellStyle name="Normal 29" xfId="33" xr:uid="{00000000-0005-0000-0000-000019000000}"/>
    <cellStyle name="Normal 3" xfId="7" xr:uid="{00000000-0005-0000-0000-00001A000000}"/>
    <cellStyle name="Normal 30" xfId="34" xr:uid="{00000000-0005-0000-0000-00001B000000}"/>
    <cellStyle name="Normal 31" xfId="35" xr:uid="{00000000-0005-0000-0000-00001C000000}"/>
    <cellStyle name="Normal 32" xfId="36" xr:uid="{00000000-0005-0000-0000-00001D000000}"/>
    <cellStyle name="Normal 33" xfId="37" xr:uid="{00000000-0005-0000-0000-00001E000000}"/>
    <cellStyle name="Normal 34" xfId="38" xr:uid="{00000000-0005-0000-0000-00001F000000}"/>
    <cellStyle name="Normal 35" xfId="39" xr:uid="{00000000-0005-0000-0000-000020000000}"/>
    <cellStyle name="Normal 36" xfId="40" xr:uid="{00000000-0005-0000-0000-000021000000}"/>
    <cellStyle name="Normal 37" xfId="41" xr:uid="{00000000-0005-0000-0000-000022000000}"/>
    <cellStyle name="Normal 38" xfId="42" xr:uid="{00000000-0005-0000-0000-000023000000}"/>
    <cellStyle name="Normal 39" xfId="43" xr:uid="{00000000-0005-0000-0000-000024000000}"/>
    <cellStyle name="Normal 4" xfId="8" xr:uid="{00000000-0005-0000-0000-000025000000}"/>
    <cellStyle name="Normal 40" xfId="44" xr:uid="{00000000-0005-0000-0000-000026000000}"/>
    <cellStyle name="Normal 5" xfId="9" xr:uid="{00000000-0005-0000-0000-000027000000}"/>
    <cellStyle name="Normal 6" xfId="10" xr:uid="{00000000-0005-0000-0000-000028000000}"/>
    <cellStyle name="Normal 7" xfId="11" xr:uid="{00000000-0005-0000-0000-000029000000}"/>
    <cellStyle name="Normal 8" xfId="12" xr:uid="{00000000-0005-0000-0000-00002A000000}"/>
    <cellStyle name="Normal 9" xfId="13" xr:uid="{00000000-0005-0000-0000-00002B000000}"/>
    <cellStyle name="Porcentual 2" xfId="6" xr:uid="{00000000-0005-0000-0000-00002C000000}"/>
  </cellStyles>
  <dxfs count="0"/>
  <tableStyles count="0" defaultTableStyle="TableStyleMedium9" defaultPivotStyle="PivotStyleLight16"/>
  <colors>
    <mruColors>
      <color rgb="FFD1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1457325</xdr:colOff>
      <xdr:row>0</xdr:row>
      <xdr:rowOff>0</xdr:rowOff>
    </xdr:from>
    <xdr:to>
      <xdr:col>2</xdr:col>
      <xdr:colOff>1457325</xdr:colOff>
      <xdr:row>1</xdr:row>
      <xdr:rowOff>657761</xdr:rowOff>
    </xdr:to>
    <xdr:pic>
      <xdr:nvPicPr>
        <xdr:cNvPr id="13300" name="Picture 2" descr="Logo TSS">
          <a:extLst>
            <a:ext uri="{FF2B5EF4-FFF2-40B4-BE49-F238E27FC236}">
              <a16:creationId xmlns:a16="http://schemas.microsoft.com/office/drawing/2014/main" id="{00000000-0008-0000-0000-0000F4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6265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1028700</xdr:colOff>
      <xdr:row>0</xdr:row>
      <xdr:rowOff>0</xdr:rowOff>
    </xdr:from>
    <xdr:to>
      <xdr:col>2</xdr:col>
      <xdr:colOff>1028700</xdr:colOff>
      <xdr:row>2</xdr:row>
      <xdr:rowOff>123109</xdr:rowOff>
    </xdr:to>
    <xdr:pic>
      <xdr:nvPicPr>
        <xdr:cNvPr id="13301" name="Picture 2" descr="Logo TSS">
          <a:extLst>
            <a:ext uri="{FF2B5EF4-FFF2-40B4-BE49-F238E27FC236}">
              <a16:creationId xmlns:a16="http://schemas.microsoft.com/office/drawing/2014/main" id="{00000000-0008-0000-0000-0000F5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402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1609725</xdr:colOff>
      <xdr:row>0</xdr:row>
      <xdr:rowOff>0</xdr:rowOff>
    </xdr:from>
    <xdr:to>
      <xdr:col>2</xdr:col>
      <xdr:colOff>1609725</xdr:colOff>
      <xdr:row>2</xdr:row>
      <xdr:rowOff>218359</xdr:rowOff>
    </xdr:to>
    <xdr:pic>
      <xdr:nvPicPr>
        <xdr:cNvPr id="13302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F6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11505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2</xdr:row>
      <xdr:rowOff>202663</xdr:rowOff>
    </xdr:to>
    <xdr:pic>
      <xdr:nvPicPr>
        <xdr:cNvPr id="13303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F73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43675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439578</xdr:colOff>
      <xdr:row>0</xdr:row>
      <xdr:rowOff>65029</xdr:rowOff>
    </xdr:from>
    <xdr:to>
      <xdr:col>5</xdr:col>
      <xdr:colOff>2063750</xdr:colOff>
      <xdr:row>4</xdr:row>
      <xdr:rowOff>31751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A112A9-A292-7F9D-1083-DA7A60D70A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19828" y="65029"/>
          <a:ext cx="1624172" cy="16018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showGridLines="0" tabSelected="1" view="pageBreakPreview" zoomScale="60" zoomScaleNormal="60" workbookViewId="0">
      <selection activeCell="C11" sqref="C11"/>
    </sheetView>
  </sheetViews>
  <sheetFormatPr defaultColWidth="9.140625" defaultRowHeight="12.75" x14ac:dyDescent="0.2"/>
  <cols>
    <col min="1" max="1" width="26.7109375" customWidth="1"/>
    <col min="2" max="2" width="40.140625" style="5" customWidth="1"/>
    <col min="3" max="3" width="167.5703125" customWidth="1"/>
    <col min="4" max="4" width="33" bestFit="1" customWidth="1"/>
    <col min="5" max="5" width="29.140625" customWidth="1"/>
    <col min="6" max="6" width="32.42578125" customWidth="1"/>
    <col min="10" max="10" width="19" customWidth="1"/>
  </cols>
  <sheetData>
    <row r="1" spans="1:9" s="3" customFormat="1" x14ac:dyDescent="0.2">
      <c r="B1" s="6"/>
      <c r="C1" s="7"/>
      <c r="D1" s="7"/>
      <c r="E1" s="7"/>
      <c r="F1" s="7"/>
    </row>
    <row r="2" spans="1:9" s="3" customFormat="1" ht="58.5" x14ac:dyDescent="0.2">
      <c r="A2" s="49" t="s">
        <v>10</v>
      </c>
      <c r="B2" s="49"/>
      <c r="C2" s="49"/>
      <c r="D2" s="49"/>
      <c r="E2" s="49"/>
      <c r="F2" s="49"/>
    </row>
    <row r="3" spans="1:9" s="3" customFormat="1" ht="29.25" x14ac:dyDescent="0.2">
      <c r="A3" s="51" t="s">
        <v>11</v>
      </c>
      <c r="B3" s="51"/>
      <c r="C3" s="51"/>
      <c r="D3" s="51"/>
      <c r="E3" s="51"/>
      <c r="F3" s="51"/>
    </row>
    <row r="4" spans="1:9" s="3" customFormat="1" ht="29.25" x14ac:dyDescent="0.2">
      <c r="A4" s="48" t="s">
        <v>9</v>
      </c>
      <c r="B4" s="48"/>
      <c r="C4" s="48"/>
      <c r="D4" s="48"/>
      <c r="E4" s="48"/>
      <c r="F4" s="48"/>
    </row>
    <row r="5" spans="1:9" s="1" customFormat="1" ht="34.5" x14ac:dyDescent="0.2">
      <c r="A5" s="45" t="s">
        <v>14</v>
      </c>
      <c r="B5" s="46"/>
      <c r="C5" s="46"/>
      <c r="D5" s="46"/>
      <c r="E5" s="46"/>
      <c r="F5" s="47"/>
      <c r="G5" s="2"/>
      <c r="H5" s="2"/>
      <c r="I5" s="2"/>
    </row>
    <row r="6" spans="1:9" s="1" customFormat="1" ht="31.5" x14ac:dyDescent="0.2">
      <c r="A6" s="52" t="s">
        <v>3</v>
      </c>
      <c r="B6" s="54" t="s">
        <v>4</v>
      </c>
      <c r="C6" s="52" t="s">
        <v>5</v>
      </c>
      <c r="D6" s="50" t="s">
        <v>6</v>
      </c>
      <c r="E6" s="50"/>
      <c r="F6" s="34">
        <v>229017.40000000002</v>
      </c>
      <c r="G6" s="2"/>
      <c r="H6" s="2"/>
      <c r="I6" s="2"/>
    </row>
    <row r="7" spans="1:9" s="1" customFormat="1" ht="50.25" customHeight="1" x14ac:dyDescent="0.2">
      <c r="A7" s="53"/>
      <c r="B7" s="55"/>
      <c r="C7" s="53"/>
      <c r="D7" s="31" t="s">
        <v>0</v>
      </c>
      <c r="E7" s="32" t="s">
        <v>1</v>
      </c>
      <c r="F7" s="33" t="s">
        <v>2</v>
      </c>
      <c r="G7" s="2"/>
      <c r="H7" s="2"/>
      <c r="I7" s="2"/>
    </row>
    <row r="8" spans="1:9" s="8" customFormat="1" ht="85.5" x14ac:dyDescent="0.45">
      <c r="A8" s="39">
        <v>45406</v>
      </c>
      <c r="B8" s="40" t="s">
        <v>15</v>
      </c>
      <c r="C8" s="41" t="s">
        <v>20</v>
      </c>
      <c r="D8" s="38"/>
      <c r="E8" s="38">
        <v>22979.02</v>
      </c>
      <c r="F8" s="42">
        <f>+F6+D8-E8</f>
        <v>206038.38000000003</v>
      </c>
    </row>
    <row r="9" spans="1:9" s="8" customFormat="1" ht="28.5" x14ac:dyDescent="0.45">
      <c r="A9" s="39">
        <v>45406</v>
      </c>
      <c r="B9" s="40" t="s">
        <v>18</v>
      </c>
      <c r="C9" s="40" t="s">
        <v>19</v>
      </c>
      <c r="D9" s="38"/>
      <c r="E9" s="38">
        <v>0</v>
      </c>
      <c r="F9" s="42">
        <f>+F8+D9-E9</f>
        <v>206038.38000000003</v>
      </c>
    </row>
    <row r="10" spans="1:9" s="8" customFormat="1" ht="85.5" x14ac:dyDescent="0.45">
      <c r="A10" s="39">
        <v>45406</v>
      </c>
      <c r="B10" s="40" t="s">
        <v>16</v>
      </c>
      <c r="C10" s="41" t="s">
        <v>21</v>
      </c>
      <c r="D10" s="38"/>
      <c r="E10" s="38">
        <f>17288.6+2190</f>
        <v>19478.599999999999</v>
      </c>
      <c r="F10" s="42">
        <f t="shared" ref="F10:F11" si="0">+F9+D10-E10</f>
        <v>186559.78000000003</v>
      </c>
    </row>
    <row r="11" spans="1:9" s="8" customFormat="1" ht="57.75" thickBot="1" x14ac:dyDescent="0.5">
      <c r="A11" s="39">
        <v>45412</v>
      </c>
      <c r="B11" s="40" t="s">
        <v>17</v>
      </c>
      <c r="C11" s="41" t="s">
        <v>22</v>
      </c>
      <c r="D11" s="38"/>
      <c r="E11" s="38">
        <v>14448</v>
      </c>
      <c r="F11" s="42">
        <f t="shared" si="0"/>
        <v>172111.78000000003</v>
      </c>
    </row>
    <row r="12" spans="1:9" s="8" customFormat="1" ht="28.5" hidden="1" x14ac:dyDescent="0.45">
      <c r="A12" s="35"/>
      <c r="B12" s="36"/>
      <c r="C12" s="37"/>
      <c r="D12" s="38"/>
      <c r="E12" s="38"/>
      <c r="F12" s="14">
        <f t="shared" ref="F12:F15" si="1">+F11+D12-E12</f>
        <v>172111.78000000003</v>
      </c>
    </row>
    <row r="13" spans="1:9" s="8" customFormat="1" ht="28.5" hidden="1" x14ac:dyDescent="0.45">
      <c r="A13" s="35"/>
      <c r="B13" s="36"/>
      <c r="C13" s="37"/>
      <c r="D13" s="38"/>
      <c r="E13" s="38"/>
      <c r="F13" s="14">
        <f t="shared" si="1"/>
        <v>172111.78000000003</v>
      </c>
    </row>
    <row r="14" spans="1:9" s="8" customFormat="1" ht="25.5" hidden="1" x14ac:dyDescent="0.35">
      <c r="A14" s="10"/>
      <c r="B14" s="11"/>
      <c r="C14" s="12"/>
      <c r="D14" s="13"/>
      <c r="E14" s="13"/>
      <c r="F14" s="14">
        <f t="shared" si="1"/>
        <v>172111.78000000003</v>
      </c>
    </row>
    <row r="15" spans="1:9" s="8" customFormat="1" ht="25.5" hidden="1" x14ac:dyDescent="0.35">
      <c r="A15" s="10"/>
      <c r="B15" s="11"/>
      <c r="C15" s="12"/>
      <c r="D15" s="13"/>
      <c r="E15" s="13"/>
      <c r="F15" s="14">
        <f t="shared" si="1"/>
        <v>172111.78000000003</v>
      </c>
    </row>
    <row r="16" spans="1:9" s="8" customFormat="1" ht="52.5" hidden="1" customHeight="1" x14ac:dyDescent="0.35">
      <c r="A16" s="10"/>
      <c r="B16" s="11"/>
      <c r="C16" s="12"/>
      <c r="D16" s="13"/>
      <c r="E16" s="13"/>
      <c r="F16" s="14">
        <f>+F15+D16-E16</f>
        <v>172111.78000000003</v>
      </c>
    </row>
    <row r="17" spans="1:6" s="9" customFormat="1" ht="26.25" hidden="1" thickBot="1" x14ac:dyDescent="0.4">
      <c r="A17" s="15"/>
      <c r="B17" s="16"/>
      <c r="C17" s="17"/>
      <c r="D17" s="18">
        <v>0</v>
      </c>
      <c r="E17" s="19">
        <v>0</v>
      </c>
      <c r="F17" s="14">
        <f t="shared" ref="F17" si="2">+F16+D17-E17</f>
        <v>172111.78000000003</v>
      </c>
    </row>
    <row r="18" spans="1:6" s="2" customFormat="1" ht="24.75" thickBot="1" x14ac:dyDescent="0.35">
      <c r="A18" s="20"/>
      <c r="B18" s="21"/>
      <c r="C18" s="22" t="s">
        <v>7</v>
      </c>
      <c r="D18" s="23">
        <f>SUM(D8:D13)</f>
        <v>0</v>
      </c>
      <c r="E18" s="23">
        <f>SUM(E8:E17)</f>
        <v>56905.619999999995</v>
      </c>
      <c r="F18" s="24">
        <f>+F17</f>
        <v>172111.78000000003</v>
      </c>
    </row>
    <row r="19" spans="1:6" s="2" customFormat="1" ht="24" x14ac:dyDescent="0.3">
      <c r="A19" s="26"/>
      <c r="B19" s="27"/>
      <c r="C19" s="27"/>
      <c r="D19" s="28"/>
      <c r="E19" s="28"/>
      <c r="F19" s="29"/>
    </row>
    <row r="20" spans="1:6" s="2" customFormat="1" ht="24" x14ac:dyDescent="0.3">
      <c r="A20" s="26"/>
      <c r="B20" s="27"/>
      <c r="C20" s="27"/>
      <c r="D20" s="28"/>
      <c r="E20" s="28"/>
      <c r="F20" s="29"/>
    </row>
    <row r="21" spans="1:6" s="2" customFormat="1" ht="24" x14ac:dyDescent="0.3">
      <c r="A21" s="26"/>
      <c r="B21" s="27"/>
      <c r="C21" s="27"/>
      <c r="D21" s="28"/>
      <c r="E21" s="28"/>
      <c r="F21" s="29"/>
    </row>
    <row r="22" spans="1:6" s="2" customFormat="1" ht="24" x14ac:dyDescent="0.3">
      <c r="A22" s="26"/>
      <c r="B22" s="27"/>
      <c r="C22" s="27"/>
      <c r="D22" s="28"/>
      <c r="E22" s="28"/>
      <c r="F22" s="29"/>
    </row>
    <row r="23" spans="1:6" s="2" customFormat="1" ht="24" x14ac:dyDescent="0.3">
      <c r="A23" s="26"/>
      <c r="B23" s="27"/>
      <c r="C23" s="27"/>
      <c r="D23" s="28"/>
      <c r="E23" s="28"/>
      <c r="F23" s="29"/>
    </row>
    <row r="24" spans="1:6" x14ac:dyDescent="0.2">
      <c r="D24" s="4"/>
      <c r="E24" s="4" t="s">
        <v>8</v>
      </c>
    </row>
    <row r="25" spans="1:6" x14ac:dyDescent="0.2">
      <c r="D25" s="4"/>
    </row>
    <row r="26" spans="1:6" ht="26.25" x14ac:dyDescent="0.35">
      <c r="D26" s="30"/>
      <c r="E26" s="25"/>
    </row>
    <row r="27" spans="1:6" ht="26.25" x14ac:dyDescent="0.35">
      <c r="D27" s="25"/>
      <c r="E27" s="43" t="s">
        <v>12</v>
      </c>
      <c r="F27" s="43"/>
    </row>
    <row r="28" spans="1:6" ht="26.25" x14ac:dyDescent="0.35">
      <c r="E28" s="44" t="s">
        <v>13</v>
      </c>
      <c r="F28" s="44"/>
    </row>
  </sheetData>
  <mergeCells count="10">
    <mergeCell ref="E27:F27"/>
    <mergeCell ref="E28:F28"/>
    <mergeCell ref="A5:F5"/>
    <mergeCell ref="A4:F4"/>
    <mergeCell ref="A2:F2"/>
    <mergeCell ref="D6:E6"/>
    <mergeCell ref="A3:F3"/>
    <mergeCell ref="C6:C7"/>
    <mergeCell ref="B6:B7"/>
    <mergeCell ref="A6:A7"/>
  </mergeCells>
  <phoneticPr fontId="43" type="noConversion"/>
  <printOptions horizontalCentered="1"/>
  <pageMargins left="0.25" right="0.25" top="0.75" bottom="2" header="0.3" footer="0.3"/>
  <pageSetup paperSize="5" scale="53" orientation="landscape" r:id="rId1"/>
  <rowBreaks count="1" manualBreakCount="1">
    <brk id="24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ABRIL 2024</vt:lpstr>
      <vt:lpstr>'ABRIL 2024'!Print_Area</vt:lpstr>
      <vt:lpstr>'ABRIL 2024'!Print_Titles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2024-04-08T20:46:24Z</cp:lastPrinted>
  <dcterms:created xsi:type="dcterms:W3CDTF">2006-07-11T17:39:34Z</dcterms:created>
  <dcterms:modified xsi:type="dcterms:W3CDTF">2024-05-01T20:59:42Z</dcterms:modified>
</cp:coreProperties>
</file>