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41C7ECA0-CC41-4DAC-B4F4-806D678DC70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3" sheetId="11" r:id="rId1"/>
  </sheets>
  <definedNames>
    <definedName name="_xlnm.Print_Area" localSheetId="0">'OCTUBRE 2023'!$A$2:$F$38</definedName>
    <definedName name="_xlnm.Print_Titles" localSheetId="0">'OCTUBRE 2023'!$5:$7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 s="1"/>
  <c r="F10" i="11" s="1"/>
  <c r="D37" i="11" l="1"/>
  <c r="E37" i="11"/>
  <c r="F11" i="11" l="1"/>
  <c r="F12" i="11" l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</calcChain>
</file>

<file path=xl/sharedStrings.xml><?xml version="1.0" encoding="utf-8"?>
<sst xmlns="http://schemas.openxmlformats.org/spreadsheetml/2006/main" count="25" uniqueCount="22">
  <si>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</si>
  <si>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</si>
  <si>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</si>
  <si>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</si>
  <si>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</si>
  <si>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</si>
  <si>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</si>
  <si>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</si>
  <si>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</si>
  <si>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</si>
  <si>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</si>
  <si>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</si>
  <si>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Del 01 Al 31 de octubre del 2023</t>
  </si>
  <si>
    <t>15996</t>
  </si>
  <si>
    <t>15997</t>
  </si>
  <si>
    <t>15998</t>
  </si>
  <si>
    <t>25/10/23</t>
  </si>
  <si>
    <t>15999</t>
  </si>
  <si>
    <t>(Fresa Maria Sosa Hernandez) P/Reposición Gastos corrientes desembolsados mediante caja chica Oficina Regional Puerto Plata desde RC. No. 2047  hasta 2078 correspondiente al año 2023, s/anexos.-</t>
  </si>
  <si>
    <t>(DALIA DOLORES CARRERA PEÑA) P/Reposición  GASTOS CORRIENTES DESEMBOLSADOS MEDIANTE CAJA CHICA DIRECCIÓN TECNOLOGÍA DE LA INFORMACIÓN Y OPERACIONES DESDE RC. NO. 3364 HASTA NO. 3388, CORRESP. 2023.</t>
  </si>
  <si>
    <t>(ANA LIDIA PEREZ FRANCO) P/Reposición  GASTOS CORRIENTES DESEMBOLSADOS MEDIANTE FONDO DE GASTOS MENORES DE LA DIRECCIÓN DE RECURSOS HUMANOS (FONDO REPONIBLE DIETAS, VIÁTICOS Y PASAJE) DESDE EL DESDE RECIBO NO. 2235 AL 2276 CORRESP. 2023.</t>
  </si>
  <si>
    <t>(LEONELY SANCHEZ CACERES) P/Reposición . GASTOS CORRIENTES DESEMBOLSADOS MEDIANTE CAJA CHICA DIRECCIÓN DE DIRECCIÓN JURÍDICA (SUPERVISIÓN Y AUDITORIA) DESDE NO. 4106 HASTA 4136, CORRESP.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</si>
</sst>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4"/>
      <name val="Century Gothic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14"/>
      <color theme="0"/>
      <name val="Century Gothic"/>
      <family val="2"/>
    </font>
    <font>
      <b/>
      <sz val="14"/>
      <name val="Calibri Light"/>
      <family val="2"/>
    </font>
    <font>
      <sz val="14"/>
      <color rgb="FF000000"/>
      <name val="Calibri Light"/>
      <family val="2"/>
    </font>
    <font>
      <sz val="14"/>
      <name val="Calibri Light"/>
      <family val="2"/>
    </font>
    <font>
      <sz val="14"/>
      <color theme="1"/>
      <name val="Calibri Light"/>
      <family val="2"/>
    </font>
    <font>
      <b/>
      <sz val="1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2" fillId="2" borderId="0" xfId="0" applyFont="1" applyFill="1" applyAlignment="1">
      <alignment vertical="center"/>
    </xf>
    <xf numFmtId="4" fontId="4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43" fillId="0" borderId="0" xfId="1" applyFont="1" applyFill="1" applyBorder="1"/>
    <xf numFmtId="4" fontId="40" fillId="0" borderId="0" xfId="0" applyNumberFormat="1" applyFont="1"/>
    <xf numFmtId="0" fontId="39" fillId="0" borderId="0" xfId="0" applyFont="1"/>
    <xf numFmtId="0" fontId="4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6" fillId="2" borderId="0" xfId="0" applyFont="1" applyFill="1" applyAlignment="1">
      <alignment horizontal="center" vertical="center"/>
    </xf>
    <xf numFmtId="49" fontId="47" fillId="0" borderId="0" xfId="0" applyNumberFormat="1" applyFont="1" applyAlignment="1">
      <alignment horizontal="left"/>
    </xf>
    <xf numFmtId="0" fontId="46" fillId="2" borderId="0" xfId="0" applyFont="1" applyFill="1" applyAlignment="1">
      <alignment vertical="center"/>
    </xf>
    <xf numFmtId="0" fontId="45" fillId="3" borderId="0" xfId="0" applyFont="1" applyFill="1" applyAlignment="1">
      <alignment horizontal="center" vertical="center"/>
    </xf>
    <xf numFmtId="0" fontId="48" fillId="5" borderId="6" xfId="0" applyFont="1" applyFill="1" applyBorder="1" applyAlignment="1">
      <alignment horizontal="center" vertical="center"/>
    </xf>
    <xf numFmtId="0" fontId="48" fillId="5" borderId="7" xfId="0" applyFont="1" applyFill="1" applyBorder="1" applyAlignment="1">
      <alignment horizontal="center" vertical="center"/>
    </xf>
    <xf numFmtId="0" fontId="48" fillId="5" borderId="8" xfId="0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 vertical="center" wrapText="1"/>
    </xf>
    <xf numFmtId="0" fontId="49" fillId="4" borderId="5" xfId="0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43" fontId="49" fillId="4" borderId="9" xfId="1" applyFont="1" applyFill="1" applyBorder="1" applyAlignment="1">
      <alignment horizontal="center" vertical="center" wrapText="1"/>
    </xf>
    <xf numFmtId="0" fontId="49" fillId="4" borderId="3" xfId="0" applyFont="1" applyFill="1" applyBorder="1" applyAlignment="1">
      <alignment vertical="center" wrapText="1"/>
    </xf>
    <xf numFmtId="0" fontId="49" fillId="4" borderId="3" xfId="0" applyFont="1" applyFill="1" applyBorder="1" applyAlignment="1">
      <alignment horizontal="center" vertical="center" wrapText="1"/>
    </xf>
    <xf numFmtId="0" fontId="49" fillId="4" borderId="4" xfId="0" applyFont="1" applyFill="1" applyBorder="1" applyAlignment="1">
      <alignment horizontal="center" vertical="center" wrapText="1"/>
    </xf>
    <xf numFmtId="0" fontId="49" fillId="4" borderId="0" xfId="0" applyFont="1" applyFill="1" applyAlignment="1">
      <alignment horizontal="center" vertical="center" wrapText="1"/>
    </xf>
    <xf numFmtId="165" fontId="50" fillId="0" borderId="2" xfId="0" applyNumberFormat="1" applyFont="1" applyBorder="1" applyAlignment="1">
      <alignment horizontal="left"/>
    </xf>
    <xf numFmtId="49" fontId="50" fillId="0" borderId="2" xfId="0" applyNumberFormat="1" applyFont="1" applyBorder="1" applyAlignment="1">
      <alignment horizontal="left"/>
    </xf>
    <xf numFmtId="49" fontId="50" fillId="0" borderId="2" xfId="0" applyNumberFormat="1" applyFont="1" applyBorder="1" applyAlignment="1">
      <alignment horizontal="left" vertical="center" wrapText="1"/>
    </xf>
    <xf numFmtId="166" fontId="50" fillId="0" borderId="2" xfId="0" applyNumberFormat="1" applyFont="1" applyBorder="1" applyAlignment="1">
      <alignment horizontal="right"/>
    </xf>
    <xf numFmtId="4" fontId="51" fillId="2" borderId="2" xfId="0" applyNumberFormat="1" applyFont="1" applyFill="1" applyBorder="1" applyAlignment="1">
      <alignment horizontal="right"/>
    </xf>
    <xf numFmtId="49" fontId="50" fillId="0" borderId="2" xfId="0" applyNumberFormat="1" applyFont="1" applyBorder="1" applyAlignment="1">
      <alignment horizontal="left" wrapText="1"/>
    </xf>
    <xf numFmtId="165" fontId="50" fillId="0" borderId="2" xfId="40" applyNumberFormat="1" applyFont="1" applyBorder="1"/>
    <xf numFmtId="49" fontId="50" fillId="0" borderId="2" xfId="18" applyNumberFormat="1" applyFont="1" applyBorder="1" applyAlignment="1">
      <alignment horizontal="right"/>
    </xf>
    <xf numFmtId="0" fontId="52" fillId="0" borderId="2" xfId="17" applyFont="1" applyBorder="1"/>
    <xf numFmtId="0" fontId="52" fillId="0" borderId="2" xfId="39" applyFont="1" applyBorder="1"/>
    <xf numFmtId="165" fontId="50" fillId="0" borderId="2" xfId="18" applyNumberFormat="1" applyFont="1" applyBorder="1"/>
    <xf numFmtId="49" fontId="50" fillId="0" borderId="2" xfId="18" applyNumberFormat="1" applyFont="1" applyBorder="1" applyAlignment="1">
      <alignment horizontal="left" vertical="center" wrapText="1"/>
    </xf>
    <xf numFmtId="4" fontId="51" fillId="2" borderId="9" xfId="0" applyNumberFormat="1" applyFont="1" applyFill="1" applyBorder="1" applyAlignment="1">
      <alignment horizontal="right"/>
    </xf>
    <xf numFmtId="14" fontId="51" fillId="0" borderId="4" xfId="0" applyNumberFormat="1" applyFont="1" applyBorder="1"/>
    <xf numFmtId="0" fontId="51" fillId="0" borderId="2" xfId="0" applyFont="1" applyBorder="1" applyAlignment="1">
      <alignment horizontal="right"/>
    </xf>
    <xf numFmtId="0" fontId="51" fillId="0" borderId="2" xfId="0" applyFont="1" applyBorder="1" applyAlignment="1">
      <alignment wrapText="1"/>
    </xf>
    <xf numFmtId="164" fontId="51" fillId="0" borderId="2" xfId="1" applyNumberFormat="1" applyFont="1" applyFill="1" applyBorder="1"/>
    <xf numFmtId="43" fontId="51" fillId="0" borderId="2" xfId="1" applyFont="1" applyFill="1" applyBorder="1"/>
    <xf numFmtId="0" fontId="49" fillId="0" borderId="3" xfId="0" applyFont="1" applyBorder="1" applyAlignment="1">
      <alignment wrapText="1"/>
    </xf>
    <xf numFmtId="4" fontId="51" fillId="2" borderId="10" xfId="0" applyNumberFormat="1" applyFont="1" applyFill="1" applyBorder="1" applyAlignment="1">
      <alignment vertical="center"/>
    </xf>
    <xf numFmtId="4" fontId="51" fillId="2" borderId="11" xfId="0" applyNumberFormat="1" applyFont="1" applyFill="1" applyBorder="1" applyAlignment="1">
      <alignment horizontal="right" vertical="center"/>
    </xf>
    <xf numFmtId="4" fontId="51" fillId="2" borderId="12" xfId="0" applyNumberFormat="1" applyFont="1" applyFill="1" applyBorder="1" applyAlignment="1">
      <alignment horizontal="right" vertical="center"/>
    </xf>
    <xf numFmtId="43" fontId="49" fillId="2" borderId="13" xfId="1" applyFont="1" applyFill="1" applyBorder="1" applyAlignment="1"/>
    <xf numFmtId="4" fontId="49" fillId="2" borderId="13" xfId="0" applyNumberFormat="1" applyFont="1" applyFill="1" applyBorder="1" applyAlignment="1">
      <alignment horizontal="right"/>
    </xf>
    <xf numFmtId="0" fontId="53" fillId="2" borderId="0" xfId="0" applyFont="1" applyFill="1" applyAlignment="1">
      <alignment horizontal="center" vertical="center"/>
    </xf>
    <xf numFmtId="0" fontId="53" fillId="3" borderId="0" xfId="0" applyFont="1" applyFill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1673635</xdr:colOff>
      <xdr:row>1</xdr:row>
      <xdr:rowOff>201255</xdr:rowOff>
    </xdr:from>
    <xdr:to>
      <xdr:col>5</xdr:col>
      <xdr:colOff>904875</xdr:colOff>
      <xdr:row>3</xdr:row>
      <xdr:rowOff>349250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1595510" y="455255"/>
          <a:ext cx="1310865" cy="11322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="60" zoomScaleNormal="60" workbookViewId="0">
      <selection activeCell="J7" sqref="J7"/>
    </sheetView>
  </sheetViews>
  <sheetFormatPr defaultRowHeight="50.1" customHeight="1" x14ac:dyDescent="0.2"/>
  <cols>
    <col min="1" max="1" width="16" customWidth="1"/>
    <col min="2" max="2" width="15.5703125" style="10" customWidth="1"/>
    <col min="3" max="3" width="123.42578125" customWidth="1"/>
    <col min="4" max="4" width="14.7109375" customWidth="1"/>
    <col min="5" max="5" width="31.28515625" customWidth="1"/>
    <col min="6" max="6" width="23.5703125" customWidth="1"/>
    <col min="10" max="10" width="19" customWidth="1"/>
  </cols>
  <sheetData>
    <row r="1" spans="1:9" s="5" customFormat="1" ht="20.100000000000001" customHeight="1" x14ac:dyDescent="0.2">
      <c r="B1" s="11"/>
      <c r="C1" s="12"/>
      <c r="D1" s="12"/>
      <c r="E1" s="12"/>
      <c r="F1" s="12"/>
    </row>
    <row r="2" spans="1:9" s="5" customFormat="1" ht="57.75" customHeight="1" x14ac:dyDescent="0.2">
      <c r="A2" s="17" t="s">
        <v>10</v>
      </c>
      <c r="B2" s="17"/>
      <c r="C2" s="17"/>
      <c r="D2" s="17"/>
      <c r="E2" s="17"/>
      <c r="F2" s="17"/>
    </row>
    <row r="3" spans="1:9" s="5" customFormat="1" ht="20.100000000000001" customHeight="1" x14ac:dyDescent="0.2">
      <c r="A3" s="53" t="s">
        <v>11</v>
      </c>
      <c r="B3" s="53"/>
      <c r="C3" s="53"/>
      <c r="D3" s="53"/>
      <c r="E3" s="53"/>
      <c r="F3" s="53"/>
    </row>
    <row r="4" spans="1:9" s="5" customFormat="1" ht="33" customHeight="1" x14ac:dyDescent="0.2">
      <c r="A4" s="54" t="s">
        <v>9</v>
      </c>
      <c r="B4" s="54"/>
      <c r="C4" s="54"/>
      <c r="D4" s="54"/>
      <c r="E4" s="54"/>
      <c r="F4" s="54"/>
    </row>
    <row r="5" spans="1:9" s="2" customFormat="1" ht="39" customHeight="1" x14ac:dyDescent="0.2">
      <c r="A5" s="18" t="s">
        <v>12</v>
      </c>
      <c r="B5" s="19"/>
      <c r="C5" s="19"/>
      <c r="D5" s="19"/>
      <c r="E5" s="19"/>
      <c r="F5" s="20"/>
      <c r="G5" s="3"/>
      <c r="H5" s="3"/>
      <c r="I5" s="3"/>
    </row>
    <row r="6" spans="1:9" s="2" customFormat="1" ht="25.5" customHeight="1" x14ac:dyDescent="0.2">
      <c r="A6" s="21"/>
      <c r="B6" s="22"/>
      <c r="C6" s="23"/>
      <c r="D6" s="22" t="s">
        <v>6</v>
      </c>
      <c r="E6" s="22"/>
      <c r="F6" s="24">
        <v>143235.53000000003</v>
      </c>
      <c r="G6" s="3"/>
      <c r="H6" s="3"/>
      <c r="I6" s="3"/>
    </row>
    <row r="7" spans="1:9" s="2" customFormat="1" ht="55.5" customHeight="1" x14ac:dyDescent="0.2">
      <c r="A7" s="25" t="s">
        <v>3</v>
      </c>
      <c r="B7" s="26" t="s">
        <v>4</v>
      </c>
      <c r="C7" s="27" t="s">
        <v>5</v>
      </c>
      <c r="D7" s="28" t="s">
        <v>0</v>
      </c>
      <c r="E7" s="26" t="s">
        <v>1</v>
      </c>
      <c r="F7" s="27" t="s">
        <v>2</v>
      </c>
      <c r="G7" s="3"/>
      <c r="H7" s="3"/>
      <c r="I7" s="3"/>
    </row>
    <row r="8" spans="1:9" s="14" customFormat="1" ht="37.5" x14ac:dyDescent="0.3">
      <c r="A8" s="29">
        <v>45056</v>
      </c>
      <c r="B8" s="30" t="s">
        <v>13</v>
      </c>
      <c r="C8" s="31" t="s">
        <v>18</v>
      </c>
      <c r="D8" s="32"/>
      <c r="E8" s="32">
        <v>15632.65</v>
      </c>
      <c r="F8" s="33">
        <f>+F6+D8-E8</f>
        <v>127602.88000000003</v>
      </c>
    </row>
    <row r="9" spans="1:9" s="14" customFormat="1" ht="56.25" x14ac:dyDescent="0.3">
      <c r="A9" s="29">
        <v>45240</v>
      </c>
      <c r="B9" s="30" t="s">
        <v>14</v>
      </c>
      <c r="C9" s="31" t="s">
        <v>19</v>
      </c>
      <c r="D9" s="32"/>
      <c r="E9" s="32">
        <v>18753.29</v>
      </c>
      <c r="F9" s="33">
        <f>+F8+D9-E9</f>
        <v>108849.59000000003</v>
      </c>
    </row>
    <row r="10" spans="1:9" s="14" customFormat="1" ht="56.25" x14ac:dyDescent="0.3">
      <c r="A10" s="29">
        <v>45240</v>
      </c>
      <c r="B10" s="30" t="s">
        <v>15</v>
      </c>
      <c r="C10" s="31" t="s">
        <v>20</v>
      </c>
      <c r="D10" s="32"/>
      <c r="E10" s="32">
        <v>28884</v>
      </c>
      <c r="F10" s="33">
        <f>+F9+D10-E10</f>
        <v>79965.590000000026</v>
      </c>
    </row>
    <row r="11" spans="1:9" s="14" customFormat="1" ht="57" thickBot="1" x14ac:dyDescent="0.35">
      <c r="A11" s="29" t="s">
        <v>16</v>
      </c>
      <c r="B11" s="30" t="s">
        <v>17</v>
      </c>
      <c r="C11" s="31" t="s">
        <v>21</v>
      </c>
      <c r="D11" s="32"/>
      <c r="E11" s="32">
        <v>17036.38</v>
      </c>
      <c r="F11" s="33">
        <f>+F10+D11-E11</f>
        <v>62929.210000000021</v>
      </c>
    </row>
    <row r="12" spans="1:9" s="14" customFormat="1" ht="25.5" hidden="1" x14ac:dyDescent="0.3">
      <c r="A12" s="29"/>
      <c r="B12" s="30"/>
      <c r="C12" s="31"/>
      <c r="D12" s="32"/>
      <c r="E12" s="32"/>
      <c r="F12" s="33">
        <f t="shared" ref="F12:F13" si="0">+F11+D12-E12</f>
        <v>62929.210000000021</v>
      </c>
    </row>
    <row r="13" spans="1:9" s="14" customFormat="1" ht="25.5" hidden="1" x14ac:dyDescent="0.3">
      <c r="A13" s="29"/>
      <c r="B13" s="30"/>
      <c r="C13" s="31"/>
      <c r="D13" s="32"/>
      <c r="E13" s="32"/>
      <c r="F13" s="33">
        <f t="shared" si="0"/>
        <v>62929.210000000021</v>
      </c>
    </row>
    <row r="14" spans="1:9" s="14" customFormat="1" ht="26.25" hidden="1" thickBot="1" x14ac:dyDescent="0.35">
      <c r="A14" s="29"/>
      <c r="B14" s="30"/>
      <c r="C14" s="31"/>
      <c r="D14" s="32"/>
      <c r="E14" s="32"/>
      <c r="F14" s="33">
        <f t="shared" ref="F14:F19" si="1">+F13+D14-E14</f>
        <v>62929.210000000021</v>
      </c>
    </row>
    <row r="15" spans="1:9" s="14" customFormat="1" ht="25.5" hidden="1" x14ac:dyDescent="0.3">
      <c r="A15" s="29"/>
      <c r="B15" s="30"/>
      <c r="C15" s="31"/>
      <c r="D15" s="32"/>
      <c r="E15" s="32"/>
      <c r="F15" s="33">
        <f t="shared" si="1"/>
        <v>62929.210000000021</v>
      </c>
    </row>
    <row r="16" spans="1:9" s="14" customFormat="1" ht="25.5" hidden="1" x14ac:dyDescent="0.3">
      <c r="A16" s="29"/>
      <c r="B16" s="30"/>
      <c r="C16" s="34"/>
      <c r="D16" s="32"/>
      <c r="E16" s="32"/>
      <c r="F16" s="33">
        <f t="shared" si="1"/>
        <v>62929.210000000021</v>
      </c>
    </row>
    <row r="17" spans="1:10" s="14" customFormat="1" ht="25.5" hidden="1" x14ac:dyDescent="0.35">
      <c r="A17" s="29"/>
      <c r="B17" s="30"/>
      <c r="C17" s="31"/>
      <c r="D17" s="32"/>
      <c r="E17" s="32"/>
      <c r="F17" s="33">
        <f t="shared" si="1"/>
        <v>62929.210000000021</v>
      </c>
      <c r="J17" s="15"/>
    </row>
    <row r="18" spans="1:10" s="16" customFormat="1" ht="25.5" hidden="1" x14ac:dyDescent="0.3">
      <c r="A18" s="35"/>
      <c r="B18" s="36"/>
      <c r="C18" s="31"/>
      <c r="D18" s="32"/>
      <c r="E18" s="32"/>
      <c r="F18" s="33">
        <f t="shared" si="1"/>
        <v>62929.210000000021</v>
      </c>
    </row>
    <row r="19" spans="1:10" s="16" customFormat="1" ht="25.5" hidden="1" x14ac:dyDescent="0.3">
      <c r="A19" s="35"/>
      <c r="B19" s="36"/>
      <c r="C19" s="31"/>
      <c r="D19" s="37"/>
      <c r="E19" s="38"/>
      <c r="F19" s="33">
        <f t="shared" si="1"/>
        <v>62929.210000000021</v>
      </c>
    </row>
    <row r="20" spans="1:10" s="16" customFormat="1" ht="25.5" hidden="1" x14ac:dyDescent="0.3">
      <c r="A20" s="35"/>
      <c r="B20" s="36"/>
      <c r="C20" s="31"/>
      <c r="D20" s="37"/>
      <c r="E20" s="38"/>
      <c r="F20" s="33">
        <f t="shared" ref="F20:F36" si="2">+F19+D20-E20</f>
        <v>62929.210000000021</v>
      </c>
    </row>
    <row r="21" spans="1:10" s="16" customFormat="1" ht="25.5" hidden="1" x14ac:dyDescent="0.3">
      <c r="A21" s="39"/>
      <c r="B21" s="36"/>
      <c r="C21" s="40"/>
      <c r="D21" s="37"/>
      <c r="E21" s="38"/>
      <c r="F21" s="41">
        <f t="shared" si="2"/>
        <v>62929.210000000021</v>
      </c>
    </row>
    <row r="22" spans="1:10" s="16" customFormat="1" ht="25.5" hidden="1" x14ac:dyDescent="0.3">
      <c r="A22" s="39"/>
      <c r="B22" s="36"/>
      <c r="C22" s="40"/>
      <c r="D22" s="37"/>
      <c r="E22" s="38"/>
      <c r="F22" s="41">
        <f t="shared" si="2"/>
        <v>62929.210000000021</v>
      </c>
    </row>
    <row r="23" spans="1:10" s="16" customFormat="1" ht="25.5" hidden="1" x14ac:dyDescent="0.3">
      <c r="A23" s="39"/>
      <c r="B23" s="36"/>
      <c r="C23" s="40"/>
      <c r="D23" s="37"/>
      <c r="E23" s="38"/>
      <c r="F23" s="41">
        <f t="shared" si="2"/>
        <v>62929.210000000021</v>
      </c>
    </row>
    <row r="24" spans="1:10" s="16" customFormat="1" ht="25.5" hidden="1" x14ac:dyDescent="0.3">
      <c r="A24" s="39"/>
      <c r="B24" s="36"/>
      <c r="C24" s="40"/>
      <c r="D24" s="37"/>
      <c r="E24" s="38"/>
      <c r="F24" s="41">
        <f t="shared" si="2"/>
        <v>62929.210000000021</v>
      </c>
    </row>
    <row r="25" spans="1:10" s="16" customFormat="1" ht="25.5" hidden="1" x14ac:dyDescent="0.3">
      <c r="A25" s="39"/>
      <c r="B25" s="36"/>
      <c r="C25" s="40"/>
      <c r="D25" s="37"/>
      <c r="E25" s="38"/>
      <c r="F25" s="41">
        <f t="shared" si="2"/>
        <v>62929.210000000021</v>
      </c>
    </row>
    <row r="26" spans="1:10" s="16" customFormat="1" ht="25.5" hidden="1" x14ac:dyDescent="0.3">
      <c r="A26" s="42"/>
      <c r="B26" s="43"/>
      <c r="C26" s="44"/>
      <c r="D26" s="45"/>
      <c r="E26" s="38"/>
      <c r="F26" s="41">
        <f t="shared" si="2"/>
        <v>62929.210000000021</v>
      </c>
    </row>
    <row r="27" spans="1:10" s="16" customFormat="1" ht="25.5" hidden="1" x14ac:dyDescent="0.3">
      <c r="A27" s="42"/>
      <c r="B27" s="43"/>
      <c r="C27" s="44"/>
      <c r="D27" s="45"/>
      <c r="E27" s="38"/>
      <c r="F27" s="41">
        <f t="shared" si="2"/>
        <v>62929.210000000021</v>
      </c>
    </row>
    <row r="28" spans="1:10" s="16" customFormat="1" ht="25.5" hidden="1" x14ac:dyDescent="0.3">
      <c r="A28" s="42"/>
      <c r="B28" s="43"/>
      <c r="C28" s="44"/>
      <c r="D28" s="45"/>
      <c r="E28" s="38"/>
      <c r="F28" s="41">
        <f t="shared" si="2"/>
        <v>62929.210000000021</v>
      </c>
    </row>
    <row r="29" spans="1:10" s="16" customFormat="1" ht="25.5" hidden="1" x14ac:dyDescent="0.3">
      <c r="A29" s="42"/>
      <c r="B29" s="43"/>
      <c r="C29" s="44"/>
      <c r="D29" s="45"/>
      <c r="E29" s="38"/>
      <c r="F29" s="41">
        <f t="shared" si="2"/>
        <v>62929.210000000021</v>
      </c>
    </row>
    <row r="30" spans="1:10" s="16" customFormat="1" ht="25.5" hidden="1" x14ac:dyDescent="0.3">
      <c r="A30" s="42"/>
      <c r="B30" s="43"/>
      <c r="C30" s="44"/>
      <c r="D30" s="45">
        <v>0</v>
      </c>
      <c r="E30" s="46">
        <v>0</v>
      </c>
      <c r="F30" s="41">
        <f t="shared" si="2"/>
        <v>62929.210000000021</v>
      </c>
    </row>
    <row r="31" spans="1:10" s="16" customFormat="1" ht="25.5" hidden="1" x14ac:dyDescent="0.3">
      <c r="A31" s="42"/>
      <c r="B31" s="43"/>
      <c r="C31" s="44"/>
      <c r="D31" s="45">
        <v>0</v>
      </c>
      <c r="E31" s="46">
        <v>0</v>
      </c>
      <c r="F31" s="41">
        <f t="shared" si="2"/>
        <v>62929.210000000021</v>
      </c>
    </row>
    <row r="32" spans="1:10" s="16" customFormat="1" ht="25.5" hidden="1" x14ac:dyDescent="0.3">
      <c r="A32" s="42"/>
      <c r="B32" s="43"/>
      <c r="C32" s="44"/>
      <c r="D32" s="45">
        <v>0</v>
      </c>
      <c r="E32" s="46">
        <v>0</v>
      </c>
      <c r="F32" s="41">
        <f t="shared" si="2"/>
        <v>62929.210000000021</v>
      </c>
    </row>
    <row r="33" spans="1:9" s="16" customFormat="1" ht="25.5" hidden="1" x14ac:dyDescent="0.3">
      <c r="A33" s="42"/>
      <c r="B33" s="43"/>
      <c r="C33" s="44"/>
      <c r="D33" s="45">
        <v>0</v>
      </c>
      <c r="E33" s="46">
        <v>0</v>
      </c>
      <c r="F33" s="41">
        <f t="shared" si="2"/>
        <v>62929.210000000021</v>
      </c>
    </row>
    <row r="34" spans="1:9" s="16" customFormat="1" ht="25.5" hidden="1" x14ac:dyDescent="0.3">
      <c r="A34" s="42"/>
      <c r="B34" s="43"/>
      <c r="C34" s="47"/>
      <c r="D34" s="45">
        <v>0</v>
      </c>
      <c r="E34" s="46">
        <v>0</v>
      </c>
      <c r="F34" s="41">
        <f t="shared" si="2"/>
        <v>62929.210000000021</v>
      </c>
    </row>
    <row r="35" spans="1:9" s="16" customFormat="1" ht="25.5" hidden="1" x14ac:dyDescent="0.3">
      <c r="A35" s="42"/>
      <c r="B35" s="43"/>
      <c r="C35" s="44"/>
      <c r="D35" s="45">
        <v>0</v>
      </c>
      <c r="E35" s="46">
        <v>0</v>
      </c>
      <c r="F35" s="41">
        <f t="shared" si="2"/>
        <v>62929.210000000021</v>
      </c>
    </row>
    <row r="36" spans="1:9" s="16" customFormat="1" ht="26.25" hidden="1" thickBot="1" x14ac:dyDescent="0.35">
      <c r="A36" s="42"/>
      <c r="B36" s="43"/>
      <c r="C36" s="44"/>
      <c r="D36" s="45">
        <v>0</v>
      </c>
      <c r="E36" s="46">
        <v>0</v>
      </c>
      <c r="F36" s="41">
        <f t="shared" si="2"/>
        <v>62929.210000000021</v>
      </c>
    </row>
    <row r="37" spans="1:9" s="3" customFormat="1" ht="50.1" customHeight="1" thickBot="1" x14ac:dyDescent="0.35">
      <c r="A37" s="48"/>
      <c r="B37" s="49"/>
      <c r="C37" s="50" t="s">
        <v>7</v>
      </c>
      <c r="D37" s="51">
        <f>SUM(D8:D11)</f>
        <v>0</v>
      </c>
      <c r="E37" s="51">
        <f>SUM(E8:E36)</f>
        <v>80306.320000000007</v>
      </c>
      <c r="F37" s="52">
        <f>+F36</f>
        <v>62929.210000000021</v>
      </c>
    </row>
    <row r="38" spans="1:9" s="1" customFormat="1" ht="50.1" customHeight="1" x14ac:dyDescent="0.2">
      <c r="A38" s="13"/>
      <c r="B38" s="9"/>
      <c r="C38" s="8" t="s">
        <v>8</v>
      </c>
      <c r="D38" s="6"/>
      <c r="E38" s="6"/>
      <c r="F38" s="4" t="s">
        <v>8</v>
      </c>
      <c r="G38" s="5"/>
      <c r="H38" s="5"/>
      <c r="I38" s="5"/>
    </row>
    <row r="39" spans="1:9" ht="50.1" customHeight="1" x14ac:dyDescent="0.2">
      <c r="D39" s="6"/>
      <c r="E39" s="6" t="s">
        <v>8</v>
      </c>
    </row>
    <row r="40" spans="1:9" ht="50.1" customHeight="1" x14ac:dyDescent="0.2">
      <c r="D40" s="6"/>
    </row>
    <row r="42" spans="1:9" ht="50.1" customHeight="1" x14ac:dyDescent="0.2">
      <c r="F42" s="7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4" type="noConversion"/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OCTUBRE 2023</vt:lpstr>
      <vt:lpstr>'OCTUBRE 2023'!Print_Area</vt:lpstr>
      <vt:lpstr>'OCTUBRE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2023-11-17T18:32:50Z</cp:lastPrinted>
  <dcterms:created xsi:type="dcterms:W3CDTF">2006-07-11T17:39:34Z</dcterms:created>
  <dcterms:modified xsi:type="dcterms:W3CDTF">2023-11-17T18:32:51Z</dcterms:modified>
</cp:coreProperties>
</file>