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EF019235-3EDC-43D3-93AB-5B0D3D96189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3" sheetId="11" r:id="rId1"/>
  </sheets>
  <definedNames>
    <definedName name="_xlnm.Print_Area" localSheetId="0">'NOVIEMBRE 2023'!$A$2:$F$39</definedName>
    <definedName name="_xlnm.Print_Titles" localSheetId="0">'NOVIEMBRE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8" i="11"/>
  <c r="D38" i="11" l="1"/>
  <c r="E38" i="11"/>
  <c r="F18" i="11" l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</calcChain>
</file>

<file path=xl/sharedStrings.xml><?xml version="1.0" encoding="utf-8"?>
<sst xmlns="http://schemas.openxmlformats.org/spreadsheetml/2006/main" count="35" uniqueCount="30">
  <si>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</si>
  <si>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</si>
  <si>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</si>
  <si>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</si>
  <si>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</si>
  <si>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</si>
  <si>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</si>
  <si>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</si>
  <si>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</si>
  <si>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</si>
  <si>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</si>
  <si>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</si>
  <si>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Del 01 Al 30 de noviembre del 2023</t>
  </si>
  <si>
    <t>16001</t>
  </si>
  <si>
    <t>21/11/23</t>
  </si>
  <si>
    <t>16002</t>
  </si>
  <si>
    <t>16003</t>
  </si>
  <si>
    <t>28/11/23</t>
  </si>
  <si>
    <t>TRANSF. #00036</t>
  </si>
  <si>
    <t>30/11/23</t>
  </si>
  <si>
    <t>16004</t>
  </si>
  <si>
    <t>16005</t>
  </si>
  <si>
    <t>P/REG. DEPOSITO CORRESPONDIENTE A TRANSFERENCIA NO. 00036, POR CONCEPTO DE   FONDOS ANTICIPOS FINANCIEROS RES. 073-2023.-</t>
  </si>
  <si>
    <t>16000</t>
  </si>
  <si>
    <t>NULO</t>
  </si>
  <si>
    <t>(SAHONY ANYELINE SANTANA OSORIA)  REPOSICION FONDO DE CAJA CHICA DIRECCION ADMINISTRATVIA DESDE RECIBO NO. 11475 HASTA NO. 11515, S/ANEXOS.</t>
  </si>
  <si>
    <t>(ALEXANDRA MARIA ARIAS SUAREZ) REPOSICION DE  GASTOS CORRIENTES DESEMBOLSADOS MEDIANTE CAJA CHICA DIRECCIÓN DE ASISTENCIA AL EMPLEADOR DESDE RC. NO. 2331 HASTA NO. 2355, CORRESPONDIENTE AL AÑO 2023, S/ANEXOS.</t>
  </si>
  <si>
    <t>(LUZ ALTAGRACIA CUEVAS) REPOSICION DE GASTOS CORRIENTES DESEMBOLSADOS MEDIANTE CAJA CHICA DIRECCIÓN TECNOLOGÍA DE LA INFORMACIÓN Y OPERACIONES DESDE RC. NO. 3389 HASTA NO. 3432, CORRESP. 2023, S/ANEXOS.</t>
  </si>
  <si>
    <t>(Fresa Maria Sosa Hernandez) Reposcicion de Gastos corrientes desembolsados mediante caja chica Oficina Regional Puerto Plata desde RC. No. 2079  hasta 2105 correspondiente al año 2023, s/anexos.-</t>
  </si>
  <si>
    <t>(Fior Damaris Infante Acosta) REPOSICION DE GASTOS CORRIENTES DESEMBOLSADOS MEDIANTE CAJA CHICA OFICINA REGIONAL SANTIAGO DESDE RC. NO. 3445 HASTA 3445,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</si>
</sst>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7" fillId="4" borderId="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7" fillId="4" borderId="9" xfId="1" applyFont="1" applyFill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right" vertical="center"/>
    </xf>
    <xf numFmtId="4" fontId="52" fillId="2" borderId="2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 vertical="center" wrapText="1"/>
    </xf>
    <xf numFmtId="0" fontId="51" fillId="0" borderId="2" xfId="39" applyFont="1" applyBorder="1"/>
    <xf numFmtId="0" fontId="51" fillId="0" borderId="2" xfId="17" applyFont="1" applyBorder="1"/>
    <xf numFmtId="49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left" vertical="center" wrapText="1"/>
    </xf>
    <xf numFmtId="4" fontId="48" fillId="2" borderId="12" xfId="0" applyNumberFormat="1" applyFont="1" applyFill="1" applyBorder="1" applyAlignment="1">
      <alignment horizontal="right" vertical="center"/>
    </xf>
    <xf numFmtId="43" fontId="47" fillId="2" borderId="13" xfId="1" applyFont="1" applyFill="1" applyBorder="1" applyAlignment="1"/>
    <xf numFmtId="4" fontId="47" fillId="2" borderId="13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/>
    </xf>
    <xf numFmtId="166" fontId="50" fillId="0" borderId="2" xfId="0" applyNumberFormat="1" applyFont="1" applyBorder="1" applyAlignment="1">
      <alignment horizontal="right"/>
    </xf>
    <xf numFmtId="0" fontId="47" fillId="4" borderId="3" xfId="0" applyFont="1" applyFill="1" applyBorder="1" applyAlignment="1">
      <alignment vertical="center" wrapText="1"/>
    </xf>
    <xf numFmtId="165" fontId="50" fillId="0" borderId="2" xfId="40" applyNumberFormat="1" applyFont="1" applyBorder="1"/>
    <xf numFmtId="165" fontId="50" fillId="0" borderId="2" xfId="18" applyNumberFormat="1" applyFont="1" applyBorder="1"/>
    <xf numFmtId="4" fontId="48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 wrapText="1"/>
    </xf>
    <xf numFmtId="0" fontId="53" fillId="2" borderId="0" xfId="0" applyFont="1" applyFill="1" applyAlignment="1">
      <alignment horizontal="center" vertical="center"/>
    </xf>
    <xf numFmtId="49" fontId="54" fillId="0" borderId="0" xfId="0" applyNumberFormat="1" applyFont="1" applyAlignment="1">
      <alignment horizontal="left"/>
    </xf>
    <xf numFmtId="0" fontId="53" fillId="2" borderId="0" xfId="0" applyFont="1" applyFill="1" applyAlignment="1">
      <alignment vertical="center"/>
    </xf>
    <xf numFmtId="4" fontId="52" fillId="2" borderId="9" xfId="0" applyNumberFormat="1" applyFont="1" applyFill="1" applyBorder="1" applyAlignment="1">
      <alignment horizontal="right"/>
    </xf>
    <xf numFmtId="14" fontId="52" fillId="0" borderId="4" xfId="0" applyNumberFormat="1" applyFont="1" applyBorder="1"/>
    <xf numFmtId="0" fontId="52" fillId="0" borderId="2" xfId="0" applyFont="1" applyBorder="1" applyAlignment="1">
      <alignment horizontal="right"/>
    </xf>
    <xf numFmtId="0" fontId="52" fillId="0" borderId="2" xfId="0" applyFont="1" applyBorder="1" applyAlignment="1">
      <alignment wrapText="1"/>
    </xf>
    <xf numFmtId="164" fontId="52" fillId="0" borderId="2" xfId="1" applyNumberFormat="1" applyFont="1" applyFill="1" applyBorder="1"/>
    <xf numFmtId="43" fontId="52" fillId="0" borderId="2" xfId="1" applyFont="1" applyFill="1" applyBorder="1"/>
    <xf numFmtId="0" fontId="55" fillId="0" borderId="3" xfId="0" applyFont="1" applyBorder="1" applyAlignment="1">
      <alignment wrapText="1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A9" zoomScale="60" zoomScaleNormal="60" workbookViewId="0">
      <selection activeCell="N8" sqref="N8"/>
    </sheetView>
  </sheetViews>
  <sheetFormatPr defaultRowHeight="50.1" customHeight="1" x14ac:dyDescent="0.2"/>
  <cols>
    <col min="1" max="1" width="21" customWidth="1"/>
    <col min="2" max="2" width="35.5703125" style="10" bestFit="1" customWidth="1"/>
    <col min="3" max="3" width="119.5703125" customWidth="1"/>
    <col min="4" max="4" width="33" bestFit="1" customWidth="1"/>
    <col min="5" max="5" width="29.140625" customWidth="1"/>
    <col min="6" max="6" width="28.85546875" customWidth="1"/>
    <col min="10" max="10" width="19" customWidth="1"/>
  </cols>
  <sheetData>
    <row r="1" spans="1:9" s="5" customFormat="1" ht="20.100000000000001" customHeight="1" x14ac:dyDescent="0.2">
      <c r="B1" s="15"/>
      <c r="C1" s="16"/>
      <c r="D1" s="16"/>
      <c r="E1" s="16"/>
      <c r="F1" s="16"/>
    </row>
    <row r="2" spans="1:9" s="5" customFormat="1" ht="57.75" customHeight="1" x14ac:dyDescent="0.2">
      <c r="A2" s="51" t="s">
        <v>10</v>
      </c>
      <c r="B2" s="51"/>
      <c r="C2" s="51"/>
      <c r="D2" s="51"/>
      <c r="E2" s="51"/>
      <c r="F2" s="51"/>
    </row>
    <row r="3" spans="1:9" s="5" customFormat="1" ht="20.100000000000001" customHeight="1" x14ac:dyDescent="0.2">
      <c r="A3" s="54" t="s">
        <v>11</v>
      </c>
      <c r="B3" s="54"/>
      <c r="C3" s="54"/>
      <c r="D3" s="54"/>
      <c r="E3" s="54"/>
      <c r="F3" s="54"/>
    </row>
    <row r="4" spans="1:9" s="5" customFormat="1" ht="33" customHeight="1" x14ac:dyDescent="0.2">
      <c r="A4" s="50" t="s">
        <v>9</v>
      </c>
      <c r="B4" s="50"/>
      <c r="C4" s="50"/>
      <c r="D4" s="50"/>
      <c r="E4" s="50"/>
      <c r="F4" s="50"/>
    </row>
    <row r="5" spans="1:9" s="2" customFormat="1" ht="39" customHeight="1" x14ac:dyDescent="0.2">
      <c r="A5" s="47" t="s">
        <v>12</v>
      </c>
      <c r="B5" s="48"/>
      <c r="C5" s="48"/>
      <c r="D5" s="48"/>
      <c r="E5" s="48"/>
      <c r="F5" s="49"/>
      <c r="G5" s="3"/>
      <c r="H5" s="3"/>
      <c r="I5" s="3"/>
    </row>
    <row r="6" spans="1:9" s="2" customFormat="1" ht="25.5" customHeight="1" x14ac:dyDescent="0.2">
      <c r="A6" s="52"/>
      <c r="B6" s="53"/>
      <c r="C6" s="11"/>
      <c r="D6" s="53" t="s">
        <v>6</v>
      </c>
      <c r="E6" s="53"/>
      <c r="F6" s="17">
        <v>62929.210000000021</v>
      </c>
      <c r="G6" s="3"/>
      <c r="H6" s="3"/>
      <c r="I6" s="3"/>
    </row>
    <row r="7" spans="1:9" s="2" customFormat="1" ht="55.5" customHeight="1" x14ac:dyDescent="0.2">
      <c r="A7" s="30" t="s">
        <v>3</v>
      </c>
      <c r="B7" s="14" t="s">
        <v>4</v>
      </c>
      <c r="C7" s="12" t="s">
        <v>5</v>
      </c>
      <c r="D7" s="13" t="s">
        <v>0</v>
      </c>
      <c r="E7" s="14" t="s">
        <v>1</v>
      </c>
      <c r="F7" s="12" t="s">
        <v>2</v>
      </c>
      <c r="G7" s="3"/>
      <c r="H7" s="3"/>
      <c r="I7" s="3"/>
    </row>
    <row r="8" spans="1:9" s="37" customFormat="1" ht="26.25" x14ac:dyDescent="0.4">
      <c r="A8" s="35">
        <v>44968</v>
      </c>
      <c r="B8" s="28" t="s">
        <v>23</v>
      </c>
      <c r="C8" s="28" t="s">
        <v>24</v>
      </c>
      <c r="D8" s="29"/>
      <c r="E8" s="29">
        <v>0</v>
      </c>
      <c r="F8" s="19">
        <f>+F6+D8-E8</f>
        <v>62929.210000000021</v>
      </c>
    </row>
    <row r="9" spans="1:9" s="37" customFormat="1" ht="78.75" x14ac:dyDescent="0.4">
      <c r="A9" s="35">
        <v>44968</v>
      </c>
      <c r="B9" s="28" t="s">
        <v>13</v>
      </c>
      <c r="C9" s="20" t="s">
        <v>25</v>
      </c>
      <c r="D9" s="29"/>
      <c r="E9" s="29">
        <v>22252.22</v>
      </c>
      <c r="F9" s="19">
        <f>+F8+D9-E9</f>
        <v>40676.99000000002</v>
      </c>
    </row>
    <row r="10" spans="1:9" s="37" customFormat="1" ht="105" x14ac:dyDescent="0.4">
      <c r="A10" s="35" t="s">
        <v>14</v>
      </c>
      <c r="B10" s="28" t="s">
        <v>15</v>
      </c>
      <c r="C10" s="36" t="s">
        <v>26</v>
      </c>
      <c r="D10" s="29"/>
      <c r="E10" s="29">
        <v>18602.89</v>
      </c>
      <c r="F10" s="19">
        <f t="shared" ref="F10:F17" si="0">+F9+D10-E10</f>
        <v>22074.10000000002</v>
      </c>
    </row>
    <row r="11" spans="1:9" s="37" customFormat="1" ht="105" x14ac:dyDescent="0.4">
      <c r="A11" s="35" t="s">
        <v>14</v>
      </c>
      <c r="B11" s="28" t="s">
        <v>16</v>
      </c>
      <c r="C11" s="20" t="s">
        <v>27</v>
      </c>
      <c r="D11" s="29"/>
      <c r="E11" s="29">
        <v>17943.91</v>
      </c>
      <c r="F11" s="19">
        <f t="shared" si="0"/>
        <v>4130.1900000000205</v>
      </c>
    </row>
    <row r="12" spans="1:9" s="37" customFormat="1" ht="52.5" x14ac:dyDescent="0.4">
      <c r="A12" s="35" t="s">
        <v>17</v>
      </c>
      <c r="B12" s="28" t="s">
        <v>18</v>
      </c>
      <c r="C12" s="20" t="s">
        <v>22</v>
      </c>
      <c r="D12" s="29">
        <v>192024.29</v>
      </c>
      <c r="E12" s="29"/>
      <c r="F12" s="19">
        <f t="shared" si="0"/>
        <v>196154.48000000004</v>
      </c>
    </row>
    <row r="13" spans="1:9" s="37" customFormat="1" ht="78.75" x14ac:dyDescent="0.4">
      <c r="A13" s="35" t="s">
        <v>19</v>
      </c>
      <c r="B13" s="28" t="s">
        <v>20</v>
      </c>
      <c r="C13" s="20" t="s">
        <v>28</v>
      </c>
      <c r="D13" s="29"/>
      <c r="E13" s="29">
        <v>16252.81</v>
      </c>
      <c r="F13" s="19">
        <f t="shared" si="0"/>
        <v>179901.67000000004</v>
      </c>
    </row>
    <row r="14" spans="1:9" s="37" customFormat="1" ht="105.75" thickBot="1" x14ac:dyDescent="0.45">
      <c r="A14" s="35" t="s">
        <v>19</v>
      </c>
      <c r="B14" s="28" t="s">
        <v>21</v>
      </c>
      <c r="C14" s="20" t="s">
        <v>29</v>
      </c>
      <c r="D14" s="29"/>
      <c r="E14" s="29">
        <v>14650.2</v>
      </c>
      <c r="F14" s="19">
        <f t="shared" si="0"/>
        <v>165251.47000000003</v>
      </c>
    </row>
    <row r="15" spans="1:9" s="37" customFormat="1" ht="26.25" hidden="1" x14ac:dyDescent="0.4">
      <c r="A15" s="35"/>
      <c r="B15" s="28"/>
      <c r="C15" s="20"/>
      <c r="D15" s="29"/>
      <c r="E15" s="29"/>
      <c r="F15" s="19">
        <f t="shared" si="0"/>
        <v>165251.47000000003</v>
      </c>
    </row>
    <row r="16" spans="1:9" s="37" customFormat="1" ht="26.25" hidden="1" x14ac:dyDescent="0.4">
      <c r="A16" s="35"/>
      <c r="B16" s="28"/>
      <c r="C16" s="20"/>
      <c r="D16" s="29"/>
      <c r="E16" s="29"/>
      <c r="F16" s="19">
        <f t="shared" si="0"/>
        <v>165251.47000000003</v>
      </c>
    </row>
    <row r="17" spans="1:10" s="37" customFormat="1" ht="26.25" hidden="1" x14ac:dyDescent="0.4">
      <c r="A17" s="35"/>
      <c r="B17" s="28"/>
      <c r="C17" s="36"/>
      <c r="D17" s="29"/>
      <c r="E17" s="29"/>
      <c r="F17" s="19">
        <f t="shared" si="0"/>
        <v>165251.47000000003</v>
      </c>
    </row>
    <row r="18" spans="1:10" s="37" customFormat="1" ht="26.25" hidden="1" x14ac:dyDescent="0.4">
      <c r="A18" s="35"/>
      <c r="B18" s="28"/>
      <c r="C18" s="20"/>
      <c r="D18" s="29"/>
      <c r="E18" s="29"/>
      <c r="F18" s="19">
        <f t="shared" ref="F18:F20" si="1">+F17+D18-E18</f>
        <v>165251.47000000003</v>
      </c>
      <c r="J18" s="38"/>
    </row>
    <row r="19" spans="1:10" s="39" customFormat="1" ht="26.25" hidden="1" x14ac:dyDescent="0.4">
      <c r="A19" s="31"/>
      <c r="B19" s="23"/>
      <c r="C19" s="20"/>
      <c r="D19" s="29"/>
      <c r="E19" s="29"/>
      <c r="F19" s="19">
        <f t="shared" si="1"/>
        <v>165251.47000000003</v>
      </c>
    </row>
    <row r="20" spans="1:10" s="39" customFormat="1" ht="26.25" hidden="1" x14ac:dyDescent="0.4">
      <c r="A20" s="31"/>
      <c r="B20" s="23"/>
      <c r="C20" s="20"/>
      <c r="D20" s="22"/>
      <c r="E20" s="21"/>
      <c r="F20" s="19">
        <f t="shared" si="1"/>
        <v>165251.47000000003</v>
      </c>
    </row>
    <row r="21" spans="1:10" s="39" customFormat="1" ht="26.25" hidden="1" x14ac:dyDescent="0.4">
      <c r="A21" s="31"/>
      <c r="B21" s="23"/>
      <c r="C21" s="20"/>
      <c r="D21" s="22"/>
      <c r="E21" s="21"/>
      <c r="F21" s="19">
        <f t="shared" ref="F21:F37" si="2">+F20+D21-E21</f>
        <v>165251.47000000003</v>
      </c>
    </row>
    <row r="22" spans="1:10" s="39" customFormat="1" ht="26.25" hidden="1" x14ac:dyDescent="0.4">
      <c r="A22" s="32"/>
      <c r="B22" s="23"/>
      <c r="C22" s="24"/>
      <c r="D22" s="22"/>
      <c r="E22" s="21"/>
      <c r="F22" s="40">
        <f t="shared" si="2"/>
        <v>165251.47000000003</v>
      </c>
    </row>
    <row r="23" spans="1:10" s="39" customFormat="1" ht="26.25" hidden="1" x14ac:dyDescent="0.4">
      <c r="A23" s="32"/>
      <c r="B23" s="23"/>
      <c r="C23" s="24"/>
      <c r="D23" s="22"/>
      <c r="E23" s="21"/>
      <c r="F23" s="40">
        <f t="shared" si="2"/>
        <v>165251.47000000003</v>
      </c>
    </row>
    <row r="24" spans="1:10" s="39" customFormat="1" ht="26.25" hidden="1" x14ac:dyDescent="0.4">
      <c r="A24" s="32"/>
      <c r="B24" s="23"/>
      <c r="C24" s="24"/>
      <c r="D24" s="22"/>
      <c r="E24" s="21"/>
      <c r="F24" s="40">
        <f t="shared" si="2"/>
        <v>165251.47000000003</v>
      </c>
    </row>
    <row r="25" spans="1:10" s="39" customFormat="1" ht="26.25" hidden="1" x14ac:dyDescent="0.4">
      <c r="A25" s="32"/>
      <c r="B25" s="23"/>
      <c r="C25" s="24"/>
      <c r="D25" s="22"/>
      <c r="E25" s="21"/>
      <c r="F25" s="40">
        <f t="shared" si="2"/>
        <v>165251.47000000003</v>
      </c>
    </row>
    <row r="26" spans="1:10" s="39" customFormat="1" ht="26.25" hidden="1" x14ac:dyDescent="0.4">
      <c r="A26" s="32"/>
      <c r="B26" s="23"/>
      <c r="C26" s="24"/>
      <c r="D26" s="22"/>
      <c r="E26" s="21"/>
      <c r="F26" s="40">
        <f t="shared" si="2"/>
        <v>165251.47000000003</v>
      </c>
    </row>
    <row r="27" spans="1:10" s="39" customFormat="1" ht="26.25" hidden="1" x14ac:dyDescent="0.4">
      <c r="A27" s="41"/>
      <c r="B27" s="42"/>
      <c r="C27" s="43"/>
      <c r="D27" s="44"/>
      <c r="E27" s="21"/>
      <c r="F27" s="40">
        <f t="shared" si="2"/>
        <v>165251.47000000003</v>
      </c>
    </row>
    <row r="28" spans="1:10" s="39" customFormat="1" ht="26.25" hidden="1" x14ac:dyDescent="0.4">
      <c r="A28" s="41"/>
      <c r="B28" s="42"/>
      <c r="C28" s="43"/>
      <c r="D28" s="44"/>
      <c r="E28" s="21"/>
      <c r="F28" s="40">
        <f t="shared" si="2"/>
        <v>165251.47000000003</v>
      </c>
    </row>
    <row r="29" spans="1:10" s="39" customFormat="1" ht="26.25" hidden="1" x14ac:dyDescent="0.4">
      <c r="A29" s="41"/>
      <c r="B29" s="42"/>
      <c r="C29" s="43"/>
      <c r="D29" s="44"/>
      <c r="E29" s="21"/>
      <c r="F29" s="40">
        <f t="shared" si="2"/>
        <v>165251.47000000003</v>
      </c>
    </row>
    <row r="30" spans="1:10" s="39" customFormat="1" ht="26.25" hidden="1" x14ac:dyDescent="0.4">
      <c r="A30" s="41"/>
      <c r="B30" s="42"/>
      <c r="C30" s="43"/>
      <c r="D30" s="44"/>
      <c r="E30" s="21"/>
      <c r="F30" s="40">
        <f t="shared" si="2"/>
        <v>165251.47000000003</v>
      </c>
    </row>
    <row r="31" spans="1:10" s="39" customFormat="1" ht="26.25" hidden="1" x14ac:dyDescent="0.4">
      <c r="A31" s="41"/>
      <c r="B31" s="42"/>
      <c r="C31" s="43"/>
      <c r="D31" s="44">
        <v>0</v>
      </c>
      <c r="E31" s="45">
        <v>0</v>
      </c>
      <c r="F31" s="40">
        <f t="shared" si="2"/>
        <v>165251.47000000003</v>
      </c>
    </row>
    <row r="32" spans="1:10" s="39" customFormat="1" ht="26.25" hidden="1" x14ac:dyDescent="0.4">
      <c r="A32" s="41"/>
      <c r="B32" s="42"/>
      <c r="C32" s="43"/>
      <c r="D32" s="44">
        <v>0</v>
      </c>
      <c r="E32" s="45">
        <v>0</v>
      </c>
      <c r="F32" s="40">
        <f t="shared" si="2"/>
        <v>165251.47000000003</v>
      </c>
    </row>
    <row r="33" spans="1:9" s="39" customFormat="1" ht="26.25" hidden="1" x14ac:dyDescent="0.4">
      <c r="A33" s="41"/>
      <c r="B33" s="42"/>
      <c r="C33" s="43"/>
      <c r="D33" s="44">
        <v>0</v>
      </c>
      <c r="E33" s="45">
        <v>0</v>
      </c>
      <c r="F33" s="40">
        <f t="shared" si="2"/>
        <v>165251.47000000003</v>
      </c>
    </row>
    <row r="34" spans="1:9" s="39" customFormat="1" ht="26.25" hidden="1" x14ac:dyDescent="0.4">
      <c r="A34" s="41"/>
      <c r="B34" s="42"/>
      <c r="C34" s="43"/>
      <c r="D34" s="44">
        <v>0</v>
      </c>
      <c r="E34" s="45">
        <v>0</v>
      </c>
      <c r="F34" s="40">
        <f t="shared" si="2"/>
        <v>165251.47000000003</v>
      </c>
    </row>
    <row r="35" spans="1:9" s="39" customFormat="1" ht="26.25" hidden="1" x14ac:dyDescent="0.4">
      <c r="A35" s="41"/>
      <c r="B35" s="42"/>
      <c r="C35" s="46"/>
      <c r="D35" s="44">
        <v>0</v>
      </c>
      <c r="E35" s="45">
        <v>0</v>
      </c>
      <c r="F35" s="40">
        <f t="shared" si="2"/>
        <v>165251.47000000003</v>
      </c>
    </row>
    <row r="36" spans="1:9" s="39" customFormat="1" ht="26.25" hidden="1" x14ac:dyDescent="0.4">
      <c r="A36" s="41"/>
      <c r="B36" s="42"/>
      <c r="C36" s="43"/>
      <c r="D36" s="44">
        <v>0</v>
      </c>
      <c r="E36" s="45">
        <v>0</v>
      </c>
      <c r="F36" s="40">
        <f t="shared" si="2"/>
        <v>165251.47000000003</v>
      </c>
    </row>
    <row r="37" spans="1:9" s="39" customFormat="1" ht="27" hidden="1" thickBot="1" x14ac:dyDescent="0.45">
      <c r="A37" s="41"/>
      <c r="B37" s="42"/>
      <c r="C37" s="43"/>
      <c r="D37" s="44">
        <v>0</v>
      </c>
      <c r="E37" s="45">
        <v>0</v>
      </c>
      <c r="F37" s="40">
        <f t="shared" si="2"/>
        <v>165251.47000000003</v>
      </c>
    </row>
    <row r="38" spans="1:9" s="3" customFormat="1" ht="50.1" customHeight="1" thickBot="1" x14ac:dyDescent="0.55000000000000004">
      <c r="A38" s="33"/>
      <c r="B38" s="18"/>
      <c r="C38" s="25" t="s">
        <v>7</v>
      </c>
      <c r="D38" s="26">
        <f>SUM(D8:D12)</f>
        <v>192024.29</v>
      </c>
      <c r="E38" s="26">
        <f>SUM(E8:E37)</f>
        <v>89702.03</v>
      </c>
      <c r="F38" s="27">
        <f>+F37</f>
        <v>165251.47000000003</v>
      </c>
    </row>
    <row r="39" spans="1:9" s="1" customFormat="1" ht="50.1" customHeight="1" x14ac:dyDescent="0.2">
      <c r="A39" s="34"/>
      <c r="B39" s="9"/>
      <c r="C39" s="8" t="s">
        <v>8</v>
      </c>
      <c r="D39" s="6"/>
      <c r="E39" s="6"/>
      <c r="F39" s="4" t="s">
        <v>8</v>
      </c>
      <c r="G39" s="5"/>
      <c r="H39" s="5"/>
      <c r="I39" s="5"/>
    </row>
    <row r="40" spans="1:9" ht="50.1" customHeight="1" x14ac:dyDescent="0.2">
      <c r="C40" s="55"/>
      <c r="D40" s="6"/>
      <c r="E40" s="6" t="s">
        <v>8</v>
      </c>
    </row>
    <row r="41" spans="1:9" ht="50.1" customHeight="1" x14ac:dyDescent="0.2">
      <c r="D41" s="6"/>
    </row>
    <row r="43" spans="1:9" ht="50.1" customHeight="1" x14ac:dyDescent="0.2">
      <c r="F43" s="7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2023</vt:lpstr>
      <vt:lpstr>'NOVIEMBRE 2023'!Print_Area</vt:lpstr>
      <vt:lpstr>'NOVIEMBRE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2023-12-20T15:31:53Z</cp:lastPrinted>
  <dcterms:created xsi:type="dcterms:W3CDTF">2006-07-11T17:39:34Z</dcterms:created>
  <dcterms:modified xsi:type="dcterms:W3CDTF">2023-12-20T15:31:54Z</dcterms:modified>
</cp:coreProperties>
</file>