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3F979D89-D8D6-4BAF-B491-EDF540F75B47}" xr6:coauthVersionLast="45" xr6:coauthVersionMax="45" xr10:uidLastSave="{00000000-0000-0000-0000-000000000000}"/>
  <bookViews>
    <workbookView xWindow="28680" yWindow="-120" windowWidth="29040" windowHeight="15840" tabRatio="601" xr2:uid="{00000000-000D-0000-FFFF-FFFF00000000}"/>
  </bookViews>
  <sheets>
    <sheet name="ABRIL 2023" sheetId="11" r:id="rId1"/>
  </sheets>
  <definedNames>
    <definedName name="_xlnm.Print_Area" localSheetId="0">'ABRIL 2023'!$A$2:$F$37</definedName>
    <definedName name="_xlnm.Print_Titles" localSheetId="0">'ABRIL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1" l="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</calcChain>
</file>

<file path=xl/sharedStrings.xml><?xml version="1.0" encoding="utf-8"?>
<sst xmlns="http://schemas.openxmlformats.org/spreadsheetml/2006/main" count="34" uniqueCount="26">
  <si>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</si>
  <si>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</si>
  <si>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</si>
  <si>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</si>
  <si>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</si>
  <si>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</si>
  <si>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</si>
  <si>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</si>
  <si>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</si>
  <si>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</si>
  <si>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</si>
  <si>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</si>
  <si>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30 de  abril del 2023</t>
  </si>
  <si>
    <t>13/4/23</t>
  </si>
  <si>
    <t>15973</t>
  </si>
  <si>
    <t>15974</t>
  </si>
  <si>
    <t>19/4/23</t>
  </si>
  <si>
    <t>15975</t>
  </si>
  <si>
    <t>28/4/23</t>
  </si>
  <si>
    <t>15977</t>
  </si>
  <si>
    <t>15976</t>
  </si>
  <si>
    <t>(ALEXANDRA MARIA ARIAS SUAREZ) REPOSICION DE GASTOS CORRIENTES DESEMBOLSADOS MEDIANTE CAJA CHICA DIRECCIÓN DE ASISTENCIA AL EMPLEADOR DESDE RC. NO. 2197 HASTA NO. 2230, CORRESPONDIENTE AL AÑO 2023,</t>
  </si>
  <si>
    <t>(SAHONY ANYELINE SANTANA OSORIA)  REPOSICION GASTOS CORRIENTES DESEMBOLSADOS MEDIANTE CAJA CHICA DIRECCIÓN ADMINISTRATIVA DESDE RC. NO. 11244 HASTA NO. 11283, CORRESP. 2023</t>
  </si>
  <si>
    <t>(KATHERINNE GUANTE SISA)  REPOSICION GASTOS CORRIENTES DESEMBOLSADOS MEDIANTE CAJA CHICA DIRECCIÓN DE DIRECCIÓN JURÍDICA (SUPERVISIÓN Y AUDITORIA) DESDE NO. 3997 HASTA 4029, CORRESP. 2023</t>
  </si>
  <si>
    <t>(Jenny Elena Gomez De Los Santos)  REPOSICION GASTOS CORRIENTES DESEMBOLSADOS MEDIANTE CAJA CHICA DIRECCIÓN TECNOLOGÍA DE LA INFORMACIÓN Y OPERACIONES DESDE RC. NO. 3248 HASTA NO. 3286, CORRESP. 2023</t>
  </si>
  <si>
    <t>)ANA LIDIA PEREZ FRANCO)  REPOSICION GASTOS CORRIENTES DESEMBOLSADOS MEDIANTE FONDO DE GASTOS MENORES DE LA DIRECCIÓN DE RECURSOS HUMANOS (FONDO REPONIBLE DIETAS, VIÁTICOS Y PASAJE) DESDE EL DESDE RECIBO NO. 2198 AL 2234 CORRESP.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</si>
</sst>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43" fillId="0" borderId="0" xfId="1" applyFont="1" applyFill="1" applyBorder="1"/>
    <xf numFmtId="0" fontId="0" fillId="0" borderId="0" xfId="0" applyBorder="1"/>
    <xf numFmtId="4" fontId="40" fillId="0" borderId="0" xfId="0" applyNumberFormat="1" applyFont="1"/>
    <xf numFmtId="0" fontId="42" fillId="2" borderId="0" xfId="0" applyFont="1" applyFill="1" applyBorder="1" applyAlignment="1">
      <alignment horizontal="center" vertical="center"/>
    </xf>
    <xf numFmtId="49" fontId="45" fillId="0" borderId="0" xfId="0" applyNumberFormat="1" applyFont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8" fillId="4" borderId="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4" fontId="51" fillId="2" borderId="2" xfId="0" applyNumberFormat="1" applyFont="1" applyFill="1" applyBorder="1" applyAlignment="1">
      <alignment horizontal="right"/>
    </xf>
    <xf numFmtId="0" fontId="50" fillId="0" borderId="2" xfId="17" applyFont="1" applyBorder="1"/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0" fontId="51" fillId="0" borderId="2" xfId="0" applyFont="1" applyFill="1" applyBorder="1" applyAlignment="1">
      <alignment horizontal="right"/>
    </xf>
    <xf numFmtId="0" fontId="51" fillId="0" borderId="2" xfId="0" applyFont="1" applyFill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0" fontId="48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8" fillId="4" borderId="9" xfId="1" applyFont="1" applyFill="1" applyBorder="1" applyAlignment="1">
      <alignment horizontal="center" vertical="center" wrapText="1"/>
    </xf>
    <xf numFmtId="4" fontId="51" fillId="2" borderId="9" xfId="0" applyNumberFormat="1" applyFont="1" applyFill="1" applyBorder="1" applyAlignment="1">
      <alignment horizontal="right"/>
    </xf>
    <xf numFmtId="4" fontId="51" fillId="2" borderId="11" xfId="0" applyNumberFormat="1" applyFont="1" applyFill="1" applyBorder="1" applyAlignment="1">
      <alignment horizontal="right" vertical="center"/>
    </xf>
    <xf numFmtId="4" fontId="55" fillId="2" borderId="2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 vertical="center" wrapText="1"/>
    </xf>
    <xf numFmtId="0" fontId="54" fillId="0" borderId="2" xfId="39" applyFont="1" applyBorder="1"/>
    <xf numFmtId="0" fontId="54" fillId="0" borderId="2" xfId="17" applyFont="1" applyBorder="1"/>
    <xf numFmtId="49" fontId="53" fillId="0" borderId="2" xfId="18" applyNumberFormat="1" applyFont="1" applyBorder="1" applyAlignment="1">
      <alignment horizontal="right"/>
    </xf>
    <xf numFmtId="49" fontId="53" fillId="0" borderId="2" xfId="18" applyNumberFormat="1" applyFont="1" applyBorder="1" applyAlignment="1">
      <alignment horizontal="left" vertical="center" wrapText="1"/>
    </xf>
    <xf numFmtId="4" fontId="51" fillId="2" borderId="12" xfId="0" applyNumberFormat="1" applyFont="1" applyFill="1" applyBorder="1" applyAlignment="1">
      <alignment horizontal="right" vertical="center"/>
    </xf>
    <xf numFmtId="43" fontId="48" fillId="2" borderId="13" xfId="1" applyFont="1" applyFill="1" applyBorder="1" applyAlignment="1"/>
    <xf numFmtId="4" fontId="48" fillId="2" borderId="13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/>
    </xf>
    <xf numFmtId="166" fontId="53" fillId="0" borderId="2" xfId="0" applyNumberFormat="1" applyFont="1" applyBorder="1" applyAlignment="1">
      <alignment horizontal="right"/>
    </xf>
    <xf numFmtId="0" fontId="48" fillId="4" borderId="3" xfId="0" applyFont="1" applyFill="1" applyBorder="1" applyAlignment="1">
      <alignment vertical="center" wrapText="1"/>
    </xf>
    <xf numFmtId="165" fontId="53" fillId="0" borderId="2" xfId="40" applyNumberFormat="1" applyFont="1" applyBorder="1" applyAlignment="1"/>
    <xf numFmtId="165" fontId="53" fillId="0" borderId="2" xfId="18" applyNumberFormat="1" applyFont="1" applyBorder="1" applyAlignment="1"/>
    <xf numFmtId="165" fontId="49" fillId="0" borderId="2" xfId="18" applyNumberFormat="1" applyFont="1" applyBorder="1" applyAlignment="1"/>
    <xf numFmtId="14" fontId="51" fillId="0" borderId="4" xfId="0" applyNumberFormat="1" applyFont="1" applyFill="1" applyBorder="1" applyAlignment="1"/>
    <xf numFmtId="4" fontId="51" fillId="2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/>
    <xf numFmtId="165" fontId="53" fillId="0" borderId="2" xfId="0" applyNumberFormat="1" applyFont="1" applyBorder="1" applyAlignment="1">
      <alignment horizontal="left"/>
    </xf>
    <xf numFmtId="49" fontId="53" fillId="0" borderId="2" xfId="0" applyNumberFormat="1" applyFont="1" applyBorder="1" applyAlignment="1">
      <alignment horizontal="left" wrapText="1"/>
    </xf>
    <xf numFmtId="0" fontId="46" fillId="5" borderId="6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46089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1"/>
  <sheetViews>
    <sheetView showGridLines="0" tabSelected="1" zoomScale="62" zoomScaleNormal="62" workbookViewId="0">
      <selection activeCell="C37" sqref="C37"/>
    </sheetView>
  </sheetViews>
  <sheetFormatPr defaultRowHeight="50.1" customHeight="1" x14ac:dyDescent="0.2"/>
  <cols>
    <col min="1" max="1" width="17.28515625" style="54" customWidth="1"/>
    <col min="2" max="2" width="27.7109375" style="17" customWidth="1"/>
    <col min="3" max="3" width="123.8554687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8"/>
      <c r="B1" s="31"/>
      <c r="C1" s="32"/>
      <c r="D1" s="32"/>
      <c r="E1" s="32"/>
      <c r="F1" s="32"/>
    </row>
    <row r="2" spans="1:12" s="7" customFormat="1" ht="57.75" customHeight="1" x14ac:dyDescent="0.2">
      <c r="A2" s="61" t="s">
        <v>11</v>
      </c>
      <c r="B2" s="61"/>
      <c r="C2" s="61"/>
      <c r="D2" s="61"/>
      <c r="E2" s="61"/>
      <c r="F2" s="61"/>
    </row>
    <row r="3" spans="1:12" s="7" customFormat="1" ht="20.100000000000001" customHeight="1" x14ac:dyDescent="0.2">
      <c r="A3" s="64" t="s">
        <v>10</v>
      </c>
      <c r="B3" s="64"/>
      <c r="C3" s="64"/>
      <c r="D3" s="64"/>
      <c r="E3" s="64"/>
      <c r="F3" s="64"/>
    </row>
    <row r="4" spans="1:12" s="7" customFormat="1" ht="33" customHeight="1" x14ac:dyDescent="0.2">
      <c r="A4" s="60" t="s">
        <v>9</v>
      </c>
      <c r="B4" s="60"/>
      <c r="C4" s="60"/>
      <c r="D4" s="60"/>
      <c r="E4" s="60"/>
      <c r="F4" s="60"/>
    </row>
    <row r="5" spans="1:12" s="2" customFormat="1" ht="39" customHeight="1" x14ac:dyDescent="0.2">
      <c r="A5" s="57" t="s">
        <v>12</v>
      </c>
      <c r="B5" s="58"/>
      <c r="C5" s="58"/>
      <c r="D5" s="58"/>
      <c r="E5" s="58"/>
      <c r="F5" s="59"/>
      <c r="G5" s="3"/>
      <c r="H5" s="3"/>
      <c r="I5" s="3"/>
    </row>
    <row r="6" spans="1:12" s="2" customFormat="1" ht="25.5" customHeight="1" x14ac:dyDescent="0.2">
      <c r="A6" s="62"/>
      <c r="B6" s="63"/>
      <c r="C6" s="18"/>
      <c r="D6" s="63" t="s">
        <v>6</v>
      </c>
      <c r="E6" s="63"/>
      <c r="F6" s="33">
        <v>125364.77000000002</v>
      </c>
      <c r="G6" s="3"/>
      <c r="H6" s="3"/>
      <c r="I6" s="3"/>
    </row>
    <row r="7" spans="1:12" s="2" customFormat="1" ht="55.5" customHeight="1" x14ac:dyDescent="0.2">
      <c r="A7" s="47" t="s">
        <v>3</v>
      </c>
      <c r="B7" s="21" t="s">
        <v>4</v>
      </c>
      <c r="C7" s="19" t="s">
        <v>5</v>
      </c>
      <c r="D7" s="20" t="s">
        <v>0</v>
      </c>
      <c r="E7" s="21" t="s">
        <v>1</v>
      </c>
      <c r="F7" s="19" t="s">
        <v>2</v>
      </c>
      <c r="G7" s="3"/>
      <c r="H7" s="3"/>
      <c r="I7" s="3"/>
    </row>
    <row r="8" spans="1:12" s="5" customFormat="1" ht="113.25" customHeight="1" x14ac:dyDescent="0.4">
      <c r="A8" s="55" t="s">
        <v>13</v>
      </c>
      <c r="B8" s="45" t="s">
        <v>14</v>
      </c>
      <c r="C8" s="56" t="s">
        <v>21</v>
      </c>
      <c r="D8" s="46"/>
      <c r="E8" s="46">
        <v>17221.439999999999</v>
      </c>
      <c r="F8" s="36">
        <f>+F6+D8-E8</f>
        <v>108143.33000000002</v>
      </c>
      <c r="I8" s="12"/>
      <c r="J8" s="12"/>
      <c r="K8" s="12"/>
      <c r="L8" s="12"/>
    </row>
    <row r="9" spans="1:12" s="5" customFormat="1" ht="105" customHeight="1" x14ac:dyDescent="0.4">
      <c r="A9" s="55" t="s">
        <v>13</v>
      </c>
      <c r="B9" s="45" t="s">
        <v>15</v>
      </c>
      <c r="C9" s="37" t="s">
        <v>22</v>
      </c>
      <c r="D9" s="46"/>
      <c r="E9" s="46">
        <v>24800.33</v>
      </c>
      <c r="F9" s="36">
        <f>+F8+D9-E9</f>
        <v>83343.000000000015</v>
      </c>
      <c r="I9" s="12"/>
      <c r="J9" s="12"/>
      <c r="K9" s="12"/>
      <c r="L9" s="12"/>
    </row>
    <row r="10" spans="1:12" s="5" customFormat="1" ht="110.25" customHeight="1" x14ac:dyDescent="0.4">
      <c r="A10" s="55" t="s">
        <v>16</v>
      </c>
      <c r="B10" s="45" t="s">
        <v>17</v>
      </c>
      <c r="C10" s="37" t="s">
        <v>23</v>
      </c>
      <c r="D10" s="46"/>
      <c r="E10" s="46">
        <v>19900.12</v>
      </c>
      <c r="F10" s="36">
        <f>+F9+D10-E10</f>
        <v>63442.880000000019</v>
      </c>
      <c r="I10" s="12"/>
      <c r="J10" s="12"/>
      <c r="K10" s="12"/>
      <c r="L10" s="12"/>
    </row>
    <row r="11" spans="1:12" s="5" customFormat="1" ht="105" customHeight="1" x14ac:dyDescent="0.4">
      <c r="A11" s="55" t="s">
        <v>18</v>
      </c>
      <c r="B11" s="45" t="s">
        <v>19</v>
      </c>
      <c r="C11" s="37" t="s">
        <v>24</v>
      </c>
      <c r="D11" s="46"/>
      <c r="E11" s="46">
        <v>19058.580000000002</v>
      </c>
      <c r="F11" s="36">
        <f t="shared" ref="F11:F18" si="0">+F10+D11-E11</f>
        <v>44384.300000000017</v>
      </c>
      <c r="I11" s="12"/>
      <c r="J11" s="12"/>
      <c r="K11" s="12"/>
      <c r="L11" s="12"/>
    </row>
    <row r="12" spans="1:12" s="5" customFormat="1" ht="105" customHeight="1" thickBot="1" x14ac:dyDescent="0.45">
      <c r="A12" s="55" t="s">
        <v>18</v>
      </c>
      <c r="B12" s="45" t="s">
        <v>20</v>
      </c>
      <c r="C12" s="37" t="s">
        <v>25</v>
      </c>
      <c r="D12" s="46"/>
      <c r="E12" s="46">
        <v>18437</v>
      </c>
      <c r="F12" s="36">
        <f t="shared" si="0"/>
        <v>25947.300000000017</v>
      </c>
      <c r="I12" s="12"/>
      <c r="J12" s="12"/>
      <c r="K12" s="12"/>
      <c r="L12" s="12"/>
    </row>
    <row r="13" spans="1:12" s="5" customFormat="1" ht="99" hidden="1" customHeight="1" thickBot="1" x14ac:dyDescent="0.45">
      <c r="A13" s="55" t="s">
        <v>8</v>
      </c>
      <c r="B13" s="45" t="s">
        <v>8</v>
      </c>
      <c r="C13" s="37" t="s">
        <v>8</v>
      </c>
      <c r="D13" s="46"/>
      <c r="E13" s="46">
        <v>0</v>
      </c>
      <c r="F13" s="36">
        <f t="shared" si="0"/>
        <v>25947.300000000017</v>
      </c>
      <c r="I13" s="12"/>
      <c r="J13" s="12"/>
      <c r="K13" s="12"/>
      <c r="L13" s="12"/>
    </row>
    <row r="14" spans="1:12" s="5" customFormat="1" ht="114" hidden="1" customHeight="1" x14ac:dyDescent="0.4">
      <c r="A14" s="55"/>
      <c r="B14" s="45"/>
      <c r="C14" s="37"/>
      <c r="D14" s="46"/>
      <c r="E14" s="46"/>
      <c r="F14" s="36">
        <f t="shared" si="0"/>
        <v>25947.300000000017</v>
      </c>
      <c r="I14" s="12"/>
      <c r="J14" s="12"/>
      <c r="K14" s="12"/>
      <c r="L14" s="12"/>
    </row>
    <row r="15" spans="1:12" s="5" customFormat="1" ht="121.5" hidden="1" customHeight="1" x14ac:dyDescent="0.4">
      <c r="A15" s="55"/>
      <c r="B15" s="45"/>
      <c r="C15" s="56"/>
      <c r="D15" s="46"/>
      <c r="E15" s="46"/>
      <c r="F15" s="36">
        <f t="shared" si="0"/>
        <v>25947.300000000017</v>
      </c>
      <c r="I15" s="12"/>
      <c r="J15" s="12"/>
      <c r="K15" s="12"/>
      <c r="L15" s="12"/>
    </row>
    <row r="16" spans="1:12" s="5" customFormat="1" ht="86.25" hidden="1" customHeight="1" x14ac:dyDescent="0.4">
      <c r="A16" s="55"/>
      <c r="B16" s="45"/>
      <c r="C16" s="37"/>
      <c r="D16" s="46"/>
      <c r="E16" s="46"/>
      <c r="F16" s="36">
        <f t="shared" si="0"/>
        <v>25947.300000000017</v>
      </c>
      <c r="I16" s="12"/>
      <c r="J16" s="13"/>
      <c r="K16" s="12"/>
      <c r="L16" s="12"/>
    </row>
    <row r="17" spans="1:12" s="3" customFormat="1" ht="70.5" hidden="1" customHeight="1" x14ac:dyDescent="0.4">
      <c r="A17" s="48"/>
      <c r="B17" s="40"/>
      <c r="C17" s="37"/>
      <c r="D17" s="46"/>
      <c r="E17" s="46"/>
      <c r="F17" s="36">
        <f t="shared" si="0"/>
        <v>25947.300000000017</v>
      </c>
      <c r="I17" s="14"/>
      <c r="J17" s="14"/>
      <c r="K17" s="14"/>
      <c r="L17" s="14"/>
    </row>
    <row r="18" spans="1:12" s="3" customFormat="1" ht="69.75" hidden="1" customHeight="1" x14ac:dyDescent="0.4">
      <c r="A18" s="48"/>
      <c r="B18" s="40"/>
      <c r="C18" s="37"/>
      <c r="D18" s="39"/>
      <c r="E18" s="38"/>
      <c r="F18" s="36">
        <f t="shared" si="0"/>
        <v>25947.300000000017</v>
      </c>
    </row>
    <row r="19" spans="1:12" s="3" customFormat="1" ht="76.5" hidden="1" customHeight="1" x14ac:dyDescent="0.5">
      <c r="A19" s="48"/>
      <c r="B19" s="40"/>
      <c r="C19" s="37"/>
      <c r="D19" s="39"/>
      <c r="E19" s="38"/>
      <c r="F19" s="22">
        <f t="shared" ref="F19:F35" si="1">+F18+D19-E19</f>
        <v>25947.300000000017</v>
      </c>
    </row>
    <row r="20" spans="1:12" s="3" customFormat="1" ht="59.25" hidden="1" customHeight="1" x14ac:dyDescent="0.5">
      <c r="A20" s="49"/>
      <c r="B20" s="40"/>
      <c r="C20" s="41"/>
      <c r="D20" s="39"/>
      <c r="E20" s="38"/>
      <c r="F20" s="34">
        <f t="shared" si="1"/>
        <v>25947.300000000017</v>
      </c>
    </row>
    <row r="21" spans="1:12" s="3" customFormat="1" ht="75.75" hidden="1" customHeight="1" x14ac:dyDescent="0.5">
      <c r="A21" s="50"/>
      <c r="B21" s="24"/>
      <c r="C21" s="25"/>
      <c r="D21" s="23"/>
      <c r="E21" s="38"/>
      <c r="F21" s="34">
        <f t="shared" si="1"/>
        <v>25947.300000000017</v>
      </c>
    </row>
    <row r="22" spans="1:12" s="3" customFormat="1" ht="72" hidden="1" customHeight="1" x14ac:dyDescent="0.5">
      <c r="A22" s="50"/>
      <c r="B22" s="24"/>
      <c r="C22" s="25"/>
      <c r="D22" s="23"/>
      <c r="E22" s="38"/>
      <c r="F22" s="34">
        <f t="shared" si="1"/>
        <v>25947.300000000017</v>
      </c>
    </row>
    <row r="23" spans="1:12" s="3" customFormat="1" ht="67.5" hidden="1" customHeight="1" x14ac:dyDescent="0.5">
      <c r="A23" s="50"/>
      <c r="B23" s="24"/>
      <c r="C23" s="25"/>
      <c r="D23" s="23"/>
      <c r="E23" s="38"/>
      <c r="F23" s="34">
        <f t="shared" si="1"/>
        <v>25947.300000000017</v>
      </c>
    </row>
    <row r="24" spans="1:12" s="3" customFormat="1" ht="49.5" hidden="1" customHeight="1" x14ac:dyDescent="0.5">
      <c r="A24" s="50"/>
      <c r="B24" s="24"/>
      <c r="C24" s="25"/>
      <c r="D24" s="23"/>
      <c r="E24" s="38"/>
      <c r="F24" s="34">
        <f t="shared" si="1"/>
        <v>25947.300000000017</v>
      </c>
    </row>
    <row r="25" spans="1:12" s="3" customFormat="1" ht="49.5" hidden="1" customHeight="1" x14ac:dyDescent="0.5">
      <c r="A25" s="51"/>
      <c r="B25" s="26"/>
      <c r="C25" s="27"/>
      <c r="D25" s="28"/>
      <c r="E25" s="38"/>
      <c r="F25" s="34">
        <f t="shared" si="1"/>
        <v>25947.300000000017</v>
      </c>
    </row>
    <row r="26" spans="1:12" s="3" customFormat="1" ht="54" hidden="1" customHeight="1" x14ac:dyDescent="0.5">
      <c r="A26" s="51"/>
      <c r="B26" s="26"/>
      <c r="C26" s="27"/>
      <c r="D26" s="28"/>
      <c r="E26" s="38"/>
      <c r="F26" s="34">
        <f t="shared" si="1"/>
        <v>25947.300000000017</v>
      </c>
    </row>
    <row r="27" spans="1:12" s="3" customFormat="1" ht="50.25" hidden="1" customHeight="1" x14ac:dyDescent="0.5">
      <c r="A27" s="51"/>
      <c r="B27" s="26"/>
      <c r="C27" s="27"/>
      <c r="D27" s="28"/>
      <c r="E27" s="38"/>
      <c r="F27" s="34">
        <f t="shared" si="1"/>
        <v>25947.300000000017</v>
      </c>
    </row>
    <row r="28" spans="1:12" s="3" customFormat="1" ht="50.25" hidden="1" customHeight="1" x14ac:dyDescent="0.5">
      <c r="A28" s="51"/>
      <c r="B28" s="26"/>
      <c r="C28" s="27"/>
      <c r="D28" s="28"/>
      <c r="E28" s="38"/>
      <c r="F28" s="34">
        <f t="shared" si="1"/>
        <v>25947.300000000017</v>
      </c>
    </row>
    <row r="29" spans="1:12" s="3" customFormat="1" ht="78.75" hidden="1" customHeight="1" x14ac:dyDescent="0.5">
      <c r="A29" s="51"/>
      <c r="B29" s="26"/>
      <c r="C29" s="27"/>
      <c r="D29" s="28">
        <v>0</v>
      </c>
      <c r="E29" s="29">
        <v>0</v>
      </c>
      <c r="F29" s="34">
        <f t="shared" si="1"/>
        <v>25947.300000000017</v>
      </c>
    </row>
    <row r="30" spans="1:12" s="3" customFormat="1" ht="50.25" hidden="1" customHeight="1" x14ac:dyDescent="0.5">
      <c r="A30" s="51"/>
      <c r="B30" s="26"/>
      <c r="C30" s="27"/>
      <c r="D30" s="28">
        <v>0</v>
      </c>
      <c r="E30" s="29">
        <v>0</v>
      </c>
      <c r="F30" s="34">
        <f t="shared" si="1"/>
        <v>25947.300000000017</v>
      </c>
    </row>
    <row r="31" spans="1:12" s="3" customFormat="1" ht="50.25" hidden="1" customHeight="1" x14ac:dyDescent="0.5">
      <c r="A31" s="51"/>
      <c r="B31" s="26"/>
      <c r="C31" s="27"/>
      <c r="D31" s="28">
        <v>0</v>
      </c>
      <c r="E31" s="29">
        <v>0</v>
      </c>
      <c r="F31" s="34">
        <f t="shared" si="1"/>
        <v>25947.300000000017</v>
      </c>
    </row>
    <row r="32" spans="1:12" s="3" customFormat="1" ht="50.25" hidden="1" customHeight="1" x14ac:dyDescent="0.5">
      <c r="A32" s="51"/>
      <c r="B32" s="26"/>
      <c r="C32" s="27"/>
      <c r="D32" s="28">
        <v>0</v>
      </c>
      <c r="E32" s="29">
        <v>0</v>
      </c>
      <c r="F32" s="34">
        <f t="shared" si="1"/>
        <v>25947.300000000017</v>
      </c>
    </row>
    <row r="33" spans="1:91" s="3" customFormat="1" ht="50.25" hidden="1" customHeight="1" x14ac:dyDescent="0.5">
      <c r="A33" s="51"/>
      <c r="B33" s="26"/>
      <c r="C33" s="30"/>
      <c r="D33" s="28">
        <v>0</v>
      </c>
      <c r="E33" s="29">
        <v>0</v>
      </c>
      <c r="F33" s="34">
        <f t="shared" si="1"/>
        <v>25947.300000000017</v>
      </c>
    </row>
    <row r="34" spans="1:91" s="3" customFormat="1" ht="9.75" hidden="1" customHeight="1" x14ac:dyDescent="0.5">
      <c r="A34" s="51"/>
      <c r="B34" s="26"/>
      <c r="C34" s="27"/>
      <c r="D34" s="28">
        <v>0</v>
      </c>
      <c r="E34" s="29">
        <v>0</v>
      </c>
      <c r="F34" s="34">
        <f t="shared" si="1"/>
        <v>25947.300000000017</v>
      </c>
    </row>
    <row r="35" spans="1:91" s="3" customFormat="1" ht="10.5" hidden="1" customHeight="1" thickBot="1" x14ac:dyDescent="0.55000000000000004">
      <c r="A35" s="51"/>
      <c r="B35" s="26"/>
      <c r="C35" s="27"/>
      <c r="D35" s="28">
        <v>0</v>
      </c>
      <c r="E35" s="29">
        <v>0</v>
      </c>
      <c r="F35" s="34">
        <f t="shared" si="1"/>
        <v>25947.300000000017</v>
      </c>
    </row>
    <row r="36" spans="1:91" s="3" customFormat="1" ht="50.1" customHeight="1" thickBot="1" x14ac:dyDescent="0.55000000000000004">
      <c r="A36" s="52"/>
      <c r="B36" s="35"/>
      <c r="C36" s="42" t="s">
        <v>7</v>
      </c>
      <c r="D36" s="43">
        <f>SUM(D8:D10)</f>
        <v>0</v>
      </c>
      <c r="E36" s="43">
        <f>SUM(E8:E35)</f>
        <v>99417.47</v>
      </c>
      <c r="F36" s="44">
        <f>+F35</f>
        <v>25947.300000000017</v>
      </c>
    </row>
    <row r="37" spans="1:91" s="1" customFormat="1" ht="50.1" customHeight="1" x14ac:dyDescent="0.2">
      <c r="A37" s="53"/>
      <c r="B37" s="16"/>
      <c r="C37" s="15" t="s">
        <v>8</v>
      </c>
      <c r="D37" s="9"/>
      <c r="E37" s="9"/>
      <c r="F37" s="4" t="s">
        <v>8</v>
      </c>
      <c r="G37" s="8"/>
      <c r="H37" s="8"/>
      <c r="I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  <row r="38" spans="1:91" ht="50.1" customHeight="1" x14ac:dyDescent="0.2">
      <c r="D38" s="9"/>
      <c r="E38" s="9" t="s">
        <v>8</v>
      </c>
    </row>
    <row r="39" spans="1:91" ht="50.1" customHeight="1" x14ac:dyDescent="0.2">
      <c r="C39" s="10"/>
      <c r="D39" s="9"/>
      <c r="E39" s="10"/>
    </row>
    <row r="41" spans="1:91" ht="50.1" customHeight="1" x14ac:dyDescent="0.2">
      <c r="F41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10.73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ABRIL 2023</vt:lpstr>
      <vt:lpstr>'ABRIL 2023'!Print_Area</vt:lpstr>
      <vt:lpstr>'ABRIL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2022-10-04T19:19:37Z</cp:lastPrinted>
  <dcterms:created xsi:type="dcterms:W3CDTF">2006-07-11T17:39:34Z</dcterms:created>
  <dcterms:modified xsi:type="dcterms:W3CDTF">2023-05-19T14:58:54Z</dcterms:modified>
</cp:coreProperties>
</file>