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71841D49-EA1F-41A8-8CAD-3D18202CB075}" xr6:coauthVersionLast="45" xr6:coauthVersionMax="45" xr10:uidLastSave="{00000000-0000-0000-0000-000000000000}"/>
  <bookViews>
    <workbookView xWindow="28680" yWindow="-120" windowWidth="29040" windowHeight="15840" tabRatio="601" xr2:uid="{00000000-000D-0000-FFFF-FFFF00000000}"/>
  </bookViews>
  <sheets>
    <sheet name="ABRIL 2023" sheetId="13" r:id="rId1"/>
    <sheet name="Sheet1" sheetId="12" state="hidden" r:id="rId2"/>
  </sheets>
  <definedNames>
    <definedName name="_xlnm.Print_Titles" localSheetId="0">'ABRIL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<sst xmlns="http://schemas.openxmlformats.org/spreadsheetml/2006/main" count="91" uniqueCount="68">
  <si>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</si>
  <si>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</si>
  <si>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</si>
  <si>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</si>
  <si>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</si>
  <si>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</si>
  <si>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</si>
  <si>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</si>
  <si>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</si>
  <si>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</si>
  <si>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</si>
  <si>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</si>
  <si>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</si>
  <si>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</si>
  <si>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</si>
  <si>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</si>
  <si>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</si>
  <si>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</si>
  <si>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</si>
  <si>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</si>
  <si>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</si>
  <si>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</si>
  <si>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</si>
  <si>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</si>
  <si>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</si>
  <si>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</si>
  <si>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</si>
  <si>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</si>
  <si>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</si>
  <si>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</si>
  <si>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</si>
  <si>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</si>
  <si>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</si>
  <si>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</si>
  <si>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</si>
  <si>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</si>
  <si>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</si>
  <si>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abril  del 2023</t>
  </si>
  <si>
    <t>LIB. #772-1</t>
  </si>
  <si>
    <t>LIB. #805-1</t>
  </si>
  <si>
    <t>14/4/23</t>
  </si>
  <si>
    <t>13828</t>
  </si>
  <si>
    <t>15/4/23</t>
  </si>
  <si>
    <t>LIB. #846-1</t>
  </si>
  <si>
    <t>LIB. #928-1</t>
  </si>
  <si>
    <t>LIB. #938-1</t>
  </si>
  <si>
    <t>LIB. #939-1</t>
  </si>
  <si>
    <t>LIB. #940-1</t>
  </si>
  <si>
    <t>LIB. #941-1</t>
  </si>
  <si>
    <t>LIB. #1004-1</t>
  </si>
  <si>
    <t>26/4/23</t>
  </si>
  <si>
    <t>13839</t>
  </si>
  <si>
    <t>13840</t>
  </si>
  <si>
    <t>27/4/23</t>
  </si>
  <si>
    <t>LIB. #1096-1</t>
  </si>
  <si>
    <t>P/REG. DEPOSITO  POR CONCEPTO DE  CXC UNIPAGO CONTRIBUCIONES, SEGUN CONTRATO, CORRESPONDIENTE AL MES DE MARZO  2023, S/ANEXOS.</t>
  </si>
  <si>
    <t>(INMOBILIARIA JORDAD, S.A.) Pago Facts. #B1500000185, B1500000186, B1500000188, B1500000191, B1500000195, B1500000196, B1500000199, B1500000201 mas N/D #B0300000002 y #B0300000003, desde agosto 2022 hasta marzo 2023 por alquiler de los locales A2-9 y A2-11 de la Plaza Jorge (Santiago),</t>
  </si>
  <si>
    <t>P/REG. DEPOSITO  POR CONCEPTO CXC UNIPAGO  COMISION BANCO TSS Y DE CONTRIBUCIONES, SEGUN CONTRATO, CORRESPONDIENTE AL MES DE MARZO  2023, S/ANEXOS.</t>
  </si>
  <si>
    <t>PARA REGISTRAR DEPOSITO POR CONCEPTO DE PENALIDADES APLICADAS A LOS BANCOS RECAUDADORES EN EL  MES DE FEBRERO  2023, S/ANEXOS..-</t>
  </si>
  <si>
    <t>(Ernesta Minaya Rivera)Pago factura #B1500000100, por concepto de alquiler local comercial ubicado en la calle Beller #95, primer nivel, (Oficina Regional Puerto Plata), corresp.al mes de marzo 2023.-</t>
  </si>
  <si>
    <t>(Natividad Reynoso Castillo)Pago  factura #B1500000154, por concepto de alquiler local comercial No. 2 de la Plaza Reynoso (Oficina Regional Bávaro), correspondiente al mes de marzo 2023.</t>
  </si>
  <si>
    <t>(SOLUCIONES GLOBALES) Pago factura #B1500000239, por concepto de adquisición de 30 DESTOKP Y 60 Monitor. para uso TSS, según contrato COM-1122-01</t>
  </si>
  <si>
    <t>(AGUA PLANETA AZUL, S.A.) Pago  factura #B1500157785, por concepto de compra de 36 botellones de agua de 5 galones, para uso común de la TSS, según orden de compra No. TSS-2022-00081 y</t>
  </si>
  <si>
    <t>(Oficina Presidencial De Tecnologia) Pago  factura #B1500002158 por de aporte (Alquiler) para el sostenimiento de la operación del espacio físico que ocupa la TSS en el Punto Gob-Sambil, corresp. al mes de marzo 2023, según acuerdo de cooperación interinstitucional. -</t>
  </si>
  <si>
    <t>(Oficina Presidencial De Tecnologia) Pago factura #B1500002141, por aporte (Alquiler) para el sostenimiento de la operación del espacio físico que ocupa la TSS en el Punto Gob-Megacentro, corresp. al mes de marzo 2023, según acuerdo de cooperación interinstitucional.</t>
  </si>
  <si>
    <t xml:space="preserve">(INVERSIONES PRF, SRL) Pago factura #B1500000530, por concepto de alquiler del local comercial No. 402 en el 4to. Piso de la Plaza Galería 56, ubicada en San Francisco de Macorís, corresp. al mes de marzo 2023.- 
</t>
  </si>
  <si>
    <t>(MAGIC MAGNUM VENTURES SRL) Pago  factura #B15000000154, por concepto de alquiler del local comercial ubicado en el Primer Nivel con el Anexo del Edificio Comercial ubicado en la avenida Gustavo Mejía Ricart No. 52 , Ens. Naco, Santo Domingo, D.N., corresp. al mes de marzo 2023.-</t>
  </si>
  <si>
    <t>(Wendy'S Muebles, SRL) Pago  factura #B1500000339, por concepto de alquiler de los locales comerciales No. 1-D y 2-D del Condominio Clavel (Plaza Naco), corresp. al periodo del del 11/02/2023 al 10/03/2023.-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</si>
</sst>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3">
    <xf numFmtId="0" fontId="0" fillId="0" borderId="0"/>
    <xf numFmtId="43" fontId="68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4" fillId="0" borderId="0"/>
    <xf numFmtId="9" fontId="70" fillId="0" borderId="0" applyFont="0" applyFill="0" applyBorder="0" applyAlignment="0" applyProtection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Border="1"/>
    <xf numFmtId="43" fontId="72" fillId="2" borderId="0" xfId="1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2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8" fillId="0" borderId="0" xfId="0" applyFont="1"/>
    <xf numFmtId="0" fontId="0" fillId="0" borderId="7" xfId="0" applyBorder="1"/>
    <xf numFmtId="0" fontId="68" fillId="0" borderId="9" xfId="0" applyFont="1" applyBorder="1"/>
    <xf numFmtId="0" fontId="0" fillId="0" borderId="8" xfId="0" applyBorder="1"/>
    <xf numFmtId="0" fontId="0" fillId="0" borderId="10" xfId="0" applyBorder="1"/>
    <xf numFmtId="0" fontId="68" fillId="0" borderId="0" xfId="0" applyFont="1" applyAlignment="1">
      <alignment vertical="center"/>
    </xf>
    <xf numFmtId="0" fontId="68" fillId="3" borderId="0" xfId="0" applyFont="1" applyFill="1"/>
    <xf numFmtId="0" fontId="68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3" fontId="76" fillId="6" borderId="2" xfId="1" applyFont="1" applyFill="1" applyBorder="1" applyAlignment="1">
      <alignment horizontal="center" vertical="center" wrapText="1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4" xfId="0" applyNumberFormat="1" applyFont="1" applyFill="1" applyBorder="1" applyAlignment="1">
      <alignment horizontal="right"/>
    </xf>
    <xf numFmtId="4" fontId="76" fillId="2" borderId="11" xfId="0" applyNumberFormat="1" applyFont="1" applyFill="1" applyBorder="1" applyAlignment="1"/>
    <xf numFmtId="43" fontId="76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9" fillId="2" borderId="16" xfId="0" applyFont="1" applyFill="1" applyBorder="1" applyAlignment="1">
      <alignment horizontal="right" vertical="center"/>
    </xf>
    <xf numFmtId="0" fontId="69" fillId="2" borderId="16" xfId="0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1" fillId="2" borderId="20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left" vertical="center"/>
    </xf>
    <xf numFmtId="0" fontId="71" fillId="2" borderId="21" xfId="0" applyFont="1" applyFill="1" applyBorder="1" applyAlignment="1">
      <alignment horizontal="center" vertical="center"/>
    </xf>
    <xf numFmtId="0" fontId="71" fillId="2" borderId="22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49" fontId="80" fillId="0" borderId="2" xfId="0" applyNumberFormat="1" applyFont="1" applyBorder="1" applyAlignment="1">
      <alignment horizontal="left"/>
    </xf>
    <xf numFmtId="166" fontId="80" fillId="0" borderId="2" xfId="0" applyNumberFormat="1" applyFont="1" applyBorder="1" applyAlignment="1">
      <alignment horizontal="right"/>
    </xf>
    <xf numFmtId="49" fontId="80" fillId="0" borderId="2" xfId="0" applyNumberFormat="1" applyFont="1" applyBorder="1" applyAlignment="1">
      <alignment horizontal="left" vertical="center" wrapText="1"/>
    </xf>
    <xf numFmtId="49" fontId="82" fillId="0" borderId="2" xfId="22" applyNumberFormat="1" applyFont="1" applyBorder="1" applyAlignment="1">
      <alignment horizontal="right"/>
    </xf>
    <xf numFmtId="165" fontId="82" fillId="0" borderId="2" xfId="22" applyNumberFormat="1" applyFont="1" applyBorder="1" applyAlignment="1">
      <alignment horizontal="right"/>
    </xf>
    <xf numFmtId="49" fontId="82" fillId="0" borderId="2" xfId="22" applyNumberFormat="1" applyFont="1" applyBorder="1" applyAlignment="1">
      <alignment horizontal="left" vertical="center" wrapText="1"/>
    </xf>
    <xf numFmtId="49" fontId="82" fillId="0" borderId="2" xfId="22" applyNumberFormat="1" applyFont="1" applyBorder="1" applyAlignment="1">
      <alignment horizontal="left" wrapText="1"/>
    </xf>
    <xf numFmtId="49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 vertical="center" wrapText="1"/>
    </xf>
    <xf numFmtId="165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 wrapText="1"/>
    </xf>
    <xf numFmtId="4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/>
    </xf>
    <xf numFmtId="0" fontId="0" fillId="4" borderId="0" xfId="0" applyFill="1"/>
    <xf numFmtId="165" fontId="80" fillId="0" borderId="2" xfId="0" applyNumberFormat="1" applyFont="1" applyBorder="1" applyAlignment="1">
      <alignment horizontal="left"/>
    </xf>
    <xf numFmtId="166" fontId="84" fillId="0" borderId="0" xfId="0" applyNumberFormat="1" applyFont="1" applyAlignment="1">
      <alignment horizontal="right"/>
    </xf>
    <xf numFmtId="4" fontId="81" fillId="2" borderId="2" xfId="0" applyNumberFormat="1" applyFont="1" applyFill="1" applyBorder="1" applyAlignment="1">
      <alignment horizontal="right"/>
    </xf>
    <xf numFmtId="49" fontId="80" fillId="0" borderId="2" xfId="0" applyNumberFormat="1" applyFont="1" applyBorder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165" fontId="80" fillId="4" borderId="2" xfId="0" applyNumberFormat="1" applyFont="1" applyFill="1" applyBorder="1" applyAlignment="1">
      <alignment horizontal="left"/>
    </xf>
    <xf numFmtId="49" fontId="80" fillId="4" borderId="2" xfId="0" applyNumberFormat="1" applyFont="1" applyFill="1" applyBorder="1" applyAlignment="1">
      <alignment horizontal="left"/>
    </xf>
    <xf numFmtId="43" fontId="0" fillId="2" borderId="16" xfId="1" applyFont="1" applyFill="1" applyBorder="1" applyAlignment="1">
      <alignment vertical="center"/>
    </xf>
    <xf numFmtId="43" fontId="71" fillId="2" borderId="21" xfId="1" applyFont="1" applyFill="1" applyBorder="1" applyAlignment="1">
      <alignment horizontal="center" vertical="center"/>
    </xf>
    <xf numFmtId="43" fontId="83" fillId="0" borderId="2" xfId="1" applyFont="1" applyBorder="1"/>
    <xf numFmtId="43" fontId="82" fillId="0" borderId="2" xfId="1" applyFont="1" applyBorder="1" applyAlignment="1">
      <alignment horizontal="right"/>
    </xf>
    <xf numFmtId="43" fontId="0" fillId="0" borderId="0" xfId="1" applyFont="1"/>
    <xf numFmtId="0" fontId="76" fillId="6" borderId="2" xfId="0" applyFont="1" applyFill="1" applyBorder="1" applyAlignment="1">
      <alignment horizontal="right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2" borderId="0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75" fillId="5" borderId="12" xfId="0" applyFont="1" applyFill="1" applyBorder="1" applyAlignment="1">
      <alignment horizontal="center" vertical="center"/>
    </xf>
    <xf numFmtId="0" fontId="75" fillId="5" borderId="13" xfId="0" applyFont="1" applyFill="1" applyBorder="1" applyAlignment="1">
      <alignment horizontal="center" vertical="center"/>
    </xf>
    <xf numFmtId="0" fontId="75" fillId="5" borderId="14" xfId="0" applyFont="1" applyFill="1" applyBorder="1" applyAlignment="1">
      <alignment horizontal="center" vertical="center"/>
    </xf>
  </cellXfs>
  <cellStyles count="73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8" xfId="10" xr:uid="{00000000-0005-0000-0000-000046000000}"/>
    <cellStyle name="Normal 9" xfId="11" xr:uid="{00000000-0005-0000-0000-000047000000}"/>
    <cellStyle name="Porcentual 2" xfId="5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2174875</xdr:colOff>
      <xdr:row>3</xdr:row>
      <xdr:rowOff>47625</xdr:rowOff>
    </xdr:from>
    <xdr:to>
      <xdr:col>5</xdr:col>
      <xdr:colOff>2301875</xdr:colOff>
      <xdr:row>7</xdr:row>
      <xdr:rowOff>379976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272500" y="555625"/>
          <a:ext cx="2444750" cy="185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view="pageBreakPreview" topLeftCell="A129" zoomScale="60" zoomScaleNormal="60" workbookViewId="0">
      <selection activeCell="H24" sqref="H24"/>
    </sheetView>
  </sheetViews>
  <sheetFormatPr defaultRowHeight="50.1" customHeight="1" x14ac:dyDescent="0.2"/>
  <cols>
    <col min="1" max="1" width="25.5703125" style="21" customWidth="1"/>
    <col min="2" max="2" width="35.28515625" style="21" customWidth="1"/>
    <col min="3" max="3" width="198.85546875" style="20" customWidth="1"/>
    <col min="4" max="4" width="27" customWidth="1"/>
    <col min="5" max="5" width="34.7109375" style="64" customWidth="1"/>
    <col min="6" max="6" width="36" customWidth="1"/>
    <col min="8" max="8" width="19.28515625" bestFit="1" customWidth="1"/>
  </cols>
  <sheetData>
    <row r="1" spans="1:9" s="4" customFormat="1" ht="20.100000000000001" customHeight="1" x14ac:dyDescent="0.2">
      <c r="A1" s="28"/>
      <c r="B1" s="29"/>
      <c r="C1" s="30"/>
      <c r="D1" s="31" t="s">
        <v>8</v>
      </c>
      <c r="E1" s="60"/>
      <c r="F1" s="32"/>
    </row>
    <row r="2" spans="1:9" s="4" customFormat="1" ht="20.100000000000001" hidden="1" customHeight="1" x14ac:dyDescent="0.2">
      <c r="A2" s="67"/>
      <c r="B2" s="68"/>
      <c r="C2" s="68"/>
      <c r="D2" s="68"/>
      <c r="E2" s="68"/>
      <c r="F2" s="69"/>
    </row>
    <row r="3" spans="1:9" s="4" customFormat="1" ht="20.100000000000001" customHeight="1" x14ac:dyDescent="0.2">
      <c r="A3" s="67"/>
      <c r="B3" s="68"/>
      <c r="C3" s="68"/>
      <c r="D3" s="68"/>
      <c r="E3" s="68"/>
      <c r="F3" s="69"/>
    </row>
    <row r="4" spans="1:9" s="4" customFormat="1" ht="15" customHeight="1" x14ac:dyDescent="0.2">
      <c r="A4" s="70"/>
      <c r="B4" s="71"/>
      <c r="C4" s="71"/>
      <c r="D4" s="71"/>
      <c r="E4" s="71"/>
      <c r="F4" s="72"/>
    </row>
    <row r="5" spans="1:9" s="4" customFormat="1" ht="19.5" hidden="1" customHeight="1" x14ac:dyDescent="0.2">
      <c r="A5" s="33"/>
      <c r="B5" s="34"/>
      <c r="C5" s="35"/>
      <c r="D5" s="36"/>
      <c r="E5" s="61"/>
      <c r="F5" s="37"/>
    </row>
    <row r="6" spans="1:9" s="4" customFormat="1" ht="52.5" customHeight="1" x14ac:dyDescent="0.2">
      <c r="A6" s="73" t="s">
        <v>36</v>
      </c>
      <c r="B6" s="73"/>
      <c r="C6" s="73"/>
      <c r="D6" s="73"/>
      <c r="E6" s="73"/>
      <c r="F6" s="73"/>
      <c r="G6" s="38"/>
      <c r="H6" s="38"/>
    </row>
    <row r="7" spans="1:9" s="4" customFormat="1" ht="52.5" customHeight="1" x14ac:dyDescent="0.2">
      <c r="A7" s="74" t="s">
        <v>10</v>
      </c>
      <c r="B7" s="74"/>
      <c r="C7" s="74"/>
      <c r="D7" s="74"/>
      <c r="E7" s="74"/>
      <c r="F7" s="74"/>
    </row>
    <row r="8" spans="1:9" s="4" customFormat="1" ht="41.25" customHeight="1" x14ac:dyDescent="0.2">
      <c r="A8" s="75" t="s">
        <v>9</v>
      </c>
      <c r="B8" s="75"/>
      <c r="C8" s="75"/>
      <c r="D8" s="75"/>
      <c r="E8" s="75"/>
      <c r="F8" s="75"/>
    </row>
    <row r="9" spans="1:9" s="1" customFormat="1" ht="37.5" customHeight="1" x14ac:dyDescent="0.2">
      <c r="A9" s="76" t="s">
        <v>37</v>
      </c>
      <c r="B9" s="77"/>
      <c r="C9" s="77"/>
      <c r="D9" s="77"/>
      <c r="E9" s="77"/>
      <c r="F9" s="78"/>
      <c r="G9" s="2"/>
      <c r="H9" s="2"/>
      <c r="I9" s="2"/>
    </row>
    <row r="10" spans="1:9" s="1" customFormat="1" ht="37.5" customHeight="1" x14ac:dyDescent="0.2">
      <c r="A10" s="65" t="s">
        <v>3</v>
      </c>
      <c r="B10" s="66" t="s">
        <v>4</v>
      </c>
      <c r="C10" s="66" t="s">
        <v>5</v>
      </c>
      <c r="D10" s="66" t="s">
        <v>6</v>
      </c>
      <c r="E10" s="66"/>
      <c r="F10" s="22">
        <v>14319500.079999991</v>
      </c>
      <c r="G10" s="2"/>
      <c r="H10" s="2"/>
      <c r="I10" s="2"/>
    </row>
    <row r="11" spans="1:9" s="1" customFormat="1" ht="41.25" customHeight="1" x14ac:dyDescent="0.2">
      <c r="A11" s="65"/>
      <c r="B11" s="66"/>
      <c r="C11" s="66"/>
      <c r="D11" s="57" t="s">
        <v>0</v>
      </c>
      <c r="E11" s="22" t="s">
        <v>1</v>
      </c>
      <c r="F11" s="57" t="s">
        <v>2</v>
      </c>
      <c r="G11" s="2"/>
      <c r="H11" s="2"/>
      <c r="I11" s="2"/>
    </row>
    <row r="12" spans="1:9" s="1" customFormat="1" ht="76.5" customHeight="1" x14ac:dyDescent="0.4">
      <c r="A12" s="53">
        <v>44989</v>
      </c>
      <c r="B12" s="39" t="s">
        <v>38</v>
      </c>
      <c r="C12" s="41" t="s">
        <v>67</v>
      </c>
      <c r="D12" s="40"/>
      <c r="E12" s="40">
        <v>957702.01</v>
      </c>
      <c r="F12" s="55">
        <f>+F10+D12-E12</f>
        <v>13361798.069999991</v>
      </c>
      <c r="G12" s="2"/>
      <c r="H12" s="54"/>
      <c r="I12" s="2"/>
    </row>
    <row r="13" spans="1:9" s="1" customFormat="1" ht="94.5" customHeight="1" x14ac:dyDescent="0.4">
      <c r="A13" s="53">
        <v>45050</v>
      </c>
      <c r="B13" s="39" t="s">
        <v>39</v>
      </c>
      <c r="C13" s="41" t="s">
        <v>66</v>
      </c>
      <c r="D13" s="40"/>
      <c r="E13" s="40">
        <v>662759.65</v>
      </c>
      <c r="F13" s="55">
        <f>+F12+D13-E13</f>
        <v>12699038.419999991</v>
      </c>
      <c r="G13" s="2"/>
      <c r="H13" s="2"/>
      <c r="I13" s="2"/>
    </row>
    <row r="14" spans="1:9" s="1" customFormat="1" ht="94.5" customHeight="1" x14ac:dyDescent="0.4">
      <c r="A14" s="53" t="s">
        <v>40</v>
      </c>
      <c r="B14" s="39" t="s">
        <v>41</v>
      </c>
      <c r="C14" s="41" t="s">
        <v>55</v>
      </c>
      <c r="D14" s="40">
        <v>450000</v>
      </c>
      <c r="E14" s="40"/>
      <c r="F14" s="55">
        <f t="shared" ref="F14:F77" si="0">+F13+D14-E14</f>
        <v>13149038.419999991</v>
      </c>
      <c r="G14" s="2"/>
      <c r="H14" s="2"/>
      <c r="I14" s="2"/>
    </row>
    <row r="15" spans="1:9" s="1" customFormat="1" ht="87" customHeight="1" x14ac:dyDescent="0.4">
      <c r="A15" s="53" t="s">
        <v>42</v>
      </c>
      <c r="B15" s="39" t="s">
        <v>43</v>
      </c>
      <c r="C15" s="41" t="s">
        <v>56</v>
      </c>
      <c r="D15" s="40"/>
      <c r="E15" s="40">
        <v>643539.30000000005</v>
      </c>
      <c r="F15" s="55">
        <f t="shared" si="0"/>
        <v>12505499.11999999</v>
      </c>
      <c r="G15" s="2"/>
      <c r="H15" s="2"/>
      <c r="I15" s="2"/>
    </row>
    <row r="16" spans="1:9" s="1" customFormat="1" ht="94.5" customHeight="1" x14ac:dyDescent="0.4">
      <c r="A16" s="53" t="s">
        <v>42</v>
      </c>
      <c r="B16" s="39" t="s">
        <v>44</v>
      </c>
      <c r="C16" s="56" t="s">
        <v>65</v>
      </c>
      <c r="D16" s="40"/>
      <c r="E16" s="40">
        <v>74340</v>
      </c>
      <c r="F16" s="55">
        <f t="shared" si="0"/>
        <v>12431159.11999999</v>
      </c>
      <c r="G16" s="2"/>
      <c r="H16" s="2"/>
      <c r="I16" s="2"/>
    </row>
    <row r="17" spans="1:9" s="1" customFormat="1" ht="69" customHeight="1" x14ac:dyDescent="0.4">
      <c r="A17" s="53" t="s">
        <v>42</v>
      </c>
      <c r="B17" s="39" t="s">
        <v>45</v>
      </c>
      <c r="C17" s="41" t="s">
        <v>64</v>
      </c>
      <c r="D17" s="40"/>
      <c r="E17" s="40">
        <v>150000</v>
      </c>
      <c r="F17" s="55">
        <f t="shared" si="0"/>
        <v>12281159.11999999</v>
      </c>
      <c r="G17" s="2"/>
      <c r="H17" s="2"/>
      <c r="I17" s="2"/>
    </row>
    <row r="18" spans="1:9" s="3" customFormat="1" ht="90.75" customHeight="1" x14ac:dyDescent="0.4">
      <c r="A18" s="53" t="s">
        <v>42</v>
      </c>
      <c r="B18" s="39" t="s">
        <v>46</v>
      </c>
      <c r="C18" s="41" t="s">
        <v>63</v>
      </c>
      <c r="D18" s="40"/>
      <c r="E18" s="40">
        <v>120000</v>
      </c>
      <c r="F18" s="55">
        <f t="shared" si="0"/>
        <v>12161159.11999999</v>
      </c>
    </row>
    <row r="19" spans="1:9" s="2" customFormat="1" ht="87" customHeight="1" x14ac:dyDescent="0.4">
      <c r="A19" s="53" t="s">
        <v>42</v>
      </c>
      <c r="B19" s="39" t="s">
        <v>47</v>
      </c>
      <c r="C19" s="56" t="s">
        <v>62</v>
      </c>
      <c r="D19" s="40"/>
      <c r="E19" s="40">
        <v>2160</v>
      </c>
      <c r="F19" s="55">
        <f t="shared" si="0"/>
        <v>12158999.11999999</v>
      </c>
    </row>
    <row r="20" spans="1:9" s="2" customFormat="1" ht="111.75" customHeight="1" x14ac:dyDescent="0.4">
      <c r="A20" s="53" t="s">
        <v>42</v>
      </c>
      <c r="B20" s="39" t="s">
        <v>48</v>
      </c>
      <c r="C20" s="41" t="s">
        <v>61</v>
      </c>
      <c r="D20" s="40"/>
      <c r="E20" s="40">
        <v>3226505.74</v>
      </c>
      <c r="F20" s="55">
        <f t="shared" si="0"/>
        <v>8932493.3799999896</v>
      </c>
    </row>
    <row r="21" spans="1:9" s="2" customFormat="1" ht="82.5" customHeight="1" x14ac:dyDescent="0.4">
      <c r="A21" s="53" t="s">
        <v>42</v>
      </c>
      <c r="B21" s="39" t="s">
        <v>49</v>
      </c>
      <c r="C21" s="41" t="s">
        <v>60</v>
      </c>
      <c r="D21" s="40"/>
      <c r="E21" s="40">
        <v>35400</v>
      </c>
      <c r="F21" s="55">
        <f t="shared" si="0"/>
        <v>8897093.3799999896</v>
      </c>
    </row>
    <row r="22" spans="1:9" s="2" customFormat="1" ht="90" customHeight="1" x14ac:dyDescent="0.4">
      <c r="A22" s="53" t="s">
        <v>50</v>
      </c>
      <c r="B22" s="39" t="s">
        <v>51</v>
      </c>
      <c r="C22" s="41" t="s">
        <v>57</v>
      </c>
      <c r="D22" s="40">
        <v>18960</v>
      </c>
      <c r="E22" s="40"/>
      <c r="F22" s="55">
        <f t="shared" si="0"/>
        <v>8916053.3799999896</v>
      </c>
    </row>
    <row r="23" spans="1:9" s="2" customFormat="1" ht="84" customHeight="1" x14ac:dyDescent="0.4">
      <c r="A23" s="53" t="s">
        <v>50</v>
      </c>
      <c r="B23" s="39" t="s">
        <v>52</v>
      </c>
      <c r="C23" s="41" t="s">
        <v>58</v>
      </c>
      <c r="D23" s="40">
        <v>11244.17</v>
      </c>
      <c r="E23" s="40"/>
      <c r="F23" s="55">
        <f t="shared" si="0"/>
        <v>8927297.5499999896</v>
      </c>
    </row>
    <row r="24" spans="1:9" s="2" customFormat="1" ht="78.75" customHeight="1" x14ac:dyDescent="0.4">
      <c r="A24" s="53" t="s">
        <v>53</v>
      </c>
      <c r="B24" s="39" t="s">
        <v>54</v>
      </c>
      <c r="C24" s="41" t="s">
        <v>59</v>
      </c>
      <c r="D24" s="40"/>
      <c r="E24" s="40">
        <v>54174.34</v>
      </c>
      <c r="F24" s="55">
        <f t="shared" si="0"/>
        <v>8873123.2099999897</v>
      </c>
    </row>
    <row r="25" spans="1:9" s="2" customFormat="1" ht="75" hidden="1" customHeight="1" x14ac:dyDescent="0.4">
      <c r="A25" s="53"/>
      <c r="B25" s="39"/>
      <c r="C25" s="41"/>
      <c r="D25" s="40"/>
      <c r="E25" s="40"/>
      <c r="F25" s="55">
        <f t="shared" si="0"/>
        <v>8873123.2099999897</v>
      </c>
    </row>
    <row r="26" spans="1:9" s="2" customFormat="1" ht="86.25" hidden="1" customHeight="1" x14ac:dyDescent="0.4">
      <c r="A26" s="53"/>
      <c r="B26" s="39"/>
      <c r="C26" s="41"/>
      <c r="D26" s="40"/>
      <c r="E26" s="40"/>
      <c r="F26" s="55">
        <f t="shared" si="0"/>
        <v>8873123.2099999897</v>
      </c>
    </row>
    <row r="27" spans="1:9" s="2" customFormat="1" ht="75.75" hidden="1" customHeight="1" x14ac:dyDescent="0.4">
      <c r="A27" s="53"/>
      <c r="B27" s="39"/>
      <c r="C27" s="41"/>
      <c r="D27" s="40"/>
      <c r="E27" s="40"/>
      <c r="F27" s="55">
        <f t="shared" si="0"/>
        <v>8873123.2099999897</v>
      </c>
    </row>
    <row r="28" spans="1:9" s="2" customFormat="1" ht="85.5" hidden="1" customHeight="1" x14ac:dyDescent="0.4">
      <c r="A28" s="53"/>
      <c r="B28" s="39"/>
      <c r="C28" s="41"/>
      <c r="D28" s="40"/>
      <c r="E28" s="40"/>
      <c r="F28" s="55">
        <f t="shared" si="0"/>
        <v>8873123.2099999897</v>
      </c>
    </row>
    <row r="29" spans="1:9" s="2" customFormat="1" ht="77.25" hidden="1" customHeight="1" x14ac:dyDescent="0.4">
      <c r="A29" s="53"/>
      <c r="B29" s="39"/>
      <c r="C29" s="41"/>
      <c r="D29" s="40"/>
      <c r="E29" s="40"/>
      <c r="F29" s="55">
        <f t="shared" si="0"/>
        <v>8873123.2099999897</v>
      </c>
    </row>
    <row r="30" spans="1:9" s="2" customFormat="1" ht="73.5" hidden="1" customHeight="1" x14ac:dyDescent="0.4">
      <c r="A30" s="53"/>
      <c r="B30" s="39"/>
      <c r="C30" s="41"/>
      <c r="D30" s="40"/>
      <c r="E30" s="40"/>
      <c r="F30" s="55">
        <f t="shared" si="0"/>
        <v>8873123.2099999897</v>
      </c>
    </row>
    <row r="31" spans="1:9" s="2" customFormat="1" ht="89.25" hidden="1" customHeight="1" x14ac:dyDescent="0.4">
      <c r="A31" s="53"/>
      <c r="B31" s="39"/>
      <c r="C31" s="41"/>
      <c r="D31" s="40"/>
      <c r="E31" s="40"/>
      <c r="F31" s="55">
        <f t="shared" si="0"/>
        <v>8873123.2099999897</v>
      </c>
    </row>
    <row r="32" spans="1:9" s="2" customFormat="1" ht="63.75" hidden="1" customHeight="1" x14ac:dyDescent="0.4">
      <c r="A32" s="53"/>
      <c r="B32" s="39"/>
      <c r="C32" s="41"/>
      <c r="D32" s="40"/>
      <c r="E32" s="40"/>
      <c r="F32" s="55">
        <f t="shared" si="0"/>
        <v>8873123.2099999897</v>
      </c>
    </row>
    <row r="33" spans="1:6" s="2" customFormat="1" ht="66.75" hidden="1" customHeight="1" x14ac:dyDescent="0.4">
      <c r="A33" s="53"/>
      <c r="B33" s="39"/>
      <c r="C33" s="41"/>
      <c r="D33" s="40"/>
      <c r="E33" s="40"/>
      <c r="F33" s="55">
        <f t="shared" si="0"/>
        <v>8873123.2099999897</v>
      </c>
    </row>
    <row r="34" spans="1:6" s="2" customFormat="1" ht="61.5" hidden="1" customHeight="1" x14ac:dyDescent="0.4">
      <c r="A34" s="53"/>
      <c r="B34" s="39"/>
      <c r="C34" s="56"/>
      <c r="D34" s="40"/>
      <c r="E34" s="40"/>
      <c r="F34" s="55">
        <f t="shared" si="0"/>
        <v>8873123.2099999897</v>
      </c>
    </row>
    <row r="35" spans="1:6" s="2" customFormat="1" ht="63" hidden="1" customHeight="1" x14ac:dyDescent="0.4">
      <c r="A35" s="53"/>
      <c r="B35" s="39"/>
      <c r="C35" s="56"/>
      <c r="D35" s="40"/>
      <c r="E35" s="40"/>
      <c r="F35" s="55">
        <f t="shared" si="0"/>
        <v>8873123.2099999897</v>
      </c>
    </row>
    <row r="36" spans="1:6" s="2" customFormat="1" ht="84.75" hidden="1" customHeight="1" x14ac:dyDescent="0.4">
      <c r="A36" s="53"/>
      <c r="B36" s="39"/>
      <c r="C36" s="56"/>
      <c r="D36" s="40"/>
      <c r="E36" s="40"/>
      <c r="F36" s="55">
        <f t="shared" si="0"/>
        <v>8873123.2099999897</v>
      </c>
    </row>
    <row r="37" spans="1:6" s="52" customFormat="1" ht="86.25" hidden="1" customHeight="1" x14ac:dyDescent="0.4">
      <c r="A37" s="53"/>
      <c r="B37" s="39"/>
      <c r="C37" s="41"/>
      <c r="D37" s="40"/>
      <c r="E37" s="40"/>
      <c r="F37" s="55">
        <f t="shared" si="0"/>
        <v>8873123.2099999897</v>
      </c>
    </row>
    <row r="38" spans="1:6" ht="66.75" hidden="1" customHeight="1" x14ac:dyDescent="0.4">
      <c r="A38" s="53"/>
      <c r="B38" s="39"/>
      <c r="C38" s="41"/>
      <c r="D38" s="40"/>
      <c r="E38" s="40"/>
      <c r="F38" s="55">
        <f t="shared" si="0"/>
        <v>8873123.2099999897</v>
      </c>
    </row>
    <row r="39" spans="1:6" s="2" customFormat="1" ht="69" hidden="1" customHeight="1" x14ac:dyDescent="0.4">
      <c r="A39" s="53"/>
      <c r="B39" s="39"/>
      <c r="C39" s="41"/>
      <c r="D39" s="40"/>
      <c r="E39" s="40"/>
      <c r="F39" s="55">
        <f t="shared" si="0"/>
        <v>8873123.2099999897</v>
      </c>
    </row>
    <row r="40" spans="1:6" s="2" customFormat="1" ht="69" hidden="1" customHeight="1" x14ac:dyDescent="0.4">
      <c r="A40" s="53"/>
      <c r="B40" s="39"/>
      <c r="C40" s="41"/>
      <c r="D40" s="40"/>
      <c r="E40" s="40"/>
      <c r="F40" s="55">
        <f t="shared" si="0"/>
        <v>8873123.2099999897</v>
      </c>
    </row>
    <row r="41" spans="1:6" s="8" customFormat="1" ht="71.25" hidden="1" customHeight="1" x14ac:dyDescent="0.4">
      <c r="A41" s="53"/>
      <c r="B41" s="39"/>
      <c r="C41" s="41"/>
      <c r="D41" s="40"/>
      <c r="E41" s="40"/>
      <c r="F41" s="55">
        <f t="shared" si="0"/>
        <v>8873123.2099999897</v>
      </c>
    </row>
    <row r="42" spans="1:6" s="2" customFormat="1" ht="77.25" hidden="1" customHeight="1" x14ac:dyDescent="0.4">
      <c r="A42" s="53"/>
      <c r="B42" s="39"/>
      <c r="C42" s="41"/>
      <c r="D42" s="40"/>
      <c r="E42" s="40"/>
      <c r="F42" s="55">
        <f t="shared" si="0"/>
        <v>8873123.2099999897</v>
      </c>
    </row>
    <row r="43" spans="1:6" s="2" customFormat="1" ht="67.5" hidden="1" customHeight="1" x14ac:dyDescent="0.4">
      <c r="A43" s="53"/>
      <c r="B43" s="39"/>
      <c r="C43" s="41"/>
      <c r="D43" s="40"/>
      <c r="E43" s="40"/>
      <c r="F43" s="55">
        <f t="shared" si="0"/>
        <v>8873123.2099999897</v>
      </c>
    </row>
    <row r="44" spans="1:6" s="2" customFormat="1" ht="52.5" hidden="1" customHeight="1" x14ac:dyDescent="0.4">
      <c r="A44" s="53"/>
      <c r="B44" s="39"/>
      <c r="C44" s="56"/>
      <c r="D44" s="40"/>
      <c r="E44" s="40"/>
      <c r="F44" s="55">
        <f t="shared" si="0"/>
        <v>8873123.2099999897</v>
      </c>
    </row>
    <row r="45" spans="1:6" s="2" customFormat="1" ht="73.5" hidden="1" customHeight="1" x14ac:dyDescent="0.4">
      <c r="A45" s="53"/>
      <c r="B45" s="39"/>
      <c r="C45" s="56"/>
      <c r="D45" s="40"/>
      <c r="E45" s="40"/>
      <c r="F45" s="55">
        <f t="shared" si="0"/>
        <v>8873123.2099999897</v>
      </c>
    </row>
    <row r="46" spans="1:6" s="2" customFormat="1" ht="87.75" hidden="1" customHeight="1" x14ac:dyDescent="0.4">
      <c r="A46" s="53"/>
      <c r="B46" s="39"/>
      <c r="C46" s="41"/>
      <c r="D46" s="40"/>
      <c r="E46" s="40"/>
      <c r="F46" s="55">
        <f t="shared" si="0"/>
        <v>8873123.2099999897</v>
      </c>
    </row>
    <row r="47" spans="1:6" s="2" customFormat="1" ht="54.75" hidden="1" customHeight="1" x14ac:dyDescent="0.4">
      <c r="A47" s="53"/>
      <c r="B47" s="39"/>
      <c r="C47" s="56"/>
      <c r="D47" s="40"/>
      <c r="E47" s="40"/>
      <c r="F47" s="55">
        <f t="shared" si="0"/>
        <v>8873123.2099999897</v>
      </c>
    </row>
    <row r="48" spans="1:6" s="2" customFormat="1" ht="74.25" hidden="1" customHeight="1" x14ac:dyDescent="0.4">
      <c r="A48" s="53"/>
      <c r="B48" s="39"/>
      <c r="C48" s="41"/>
      <c r="D48" s="40"/>
      <c r="E48" s="40"/>
      <c r="F48" s="55">
        <f t="shared" si="0"/>
        <v>8873123.2099999897</v>
      </c>
    </row>
    <row r="49" spans="1:8" s="2" customFormat="1" ht="58.5" hidden="1" customHeight="1" x14ac:dyDescent="0.4">
      <c r="A49" s="53"/>
      <c r="B49" s="39"/>
      <c r="C49" s="41"/>
      <c r="D49" s="40"/>
      <c r="E49" s="40"/>
      <c r="F49" s="55">
        <f t="shared" si="0"/>
        <v>8873123.2099999897</v>
      </c>
    </row>
    <row r="50" spans="1:8" s="2" customFormat="1" ht="57" hidden="1" customHeight="1" x14ac:dyDescent="0.4">
      <c r="A50" s="53"/>
      <c r="B50" s="39"/>
      <c r="C50" s="41"/>
      <c r="D50" s="40"/>
      <c r="E50" s="40"/>
      <c r="F50" s="55">
        <f t="shared" si="0"/>
        <v>8873123.2099999897</v>
      </c>
    </row>
    <row r="51" spans="1:8" s="2" customFormat="1" ht="51" hidden="1" customHeight="1" x14ac:dyDescent="0.4">
      <c r="A51" s="53"/>
      <c r="B51" s="39"/>
      <c r="C51" s="41"/>
      <c r="D51" s="40"/>
      <c r="E51" s="40"/>
      <c r="F51" s="55">
        <f t="shared" si="0"/>
        <v>8873123.2099999897</v>
      </c>
      <c r="H51" s="6"/>
    </row>
    <row r="52" spans="1:8" s="2" customFormat="1" ht="78" hidden="1" customHeight="1" x14ac:dyDescent="0.4">
      <c r="A52" s="53"/>
      <c r="B52" s="39"/>
      <c r="C52" s="41"/>
      <c r="D52" s="40"/>
      <c r="E52" s="40"/>
      <c r="F52" s="55">
        <f t="shared" si="0"/>
        <v>8873123.2099999897</v>
      </c>
      <c r="H52" s="7"/>
    </row>
    <row r="53" spans="1:8" s="2" customFormat="1" ht="75" hidden="1" customHeight="1" x14ac:dyDescent="0.4">
      <c r="A53" s="53"/>
      <c r="B53" s="39"/>
      <c r="C53" s="56"/>
      <c r="D53" s="40"/>
      <c r="E53" s="40"/>
      <c r="F53" s="55">
        <f t="shared" si="0"/>
        <v>8873123.2099999897</v>
      </c>
    </row>
    <row r="54" spans="1:8" s="2" customFormat="1" ht="59.25" hidden="1" customHeight="1" x14ac:dyDescent="0.4">
      <c r="A54" s="53"/>
      <c r="B54" s="39"/>
      <c r="C54" s="56"/>
      <c r="D54" s="40"/>
      <c r="E54" s="40"/>
      <c r="F54" s="55">
        <f t="shared" si="0"/>
        <v>8873123.2099999897</v>
      </c>
    </row>
    <row r="55" spans="1:8" s="2" customFormat="1" ht="71.25" hidden="1" customHeight="1" x14ac:dyDescent="0.4">
      <c r="A55" s="53"/>
      <c r="B55" s="39"/>
      <c r="C55" s="56"/>
      <c r="D55" s="40"/>
      <c r="E55" s="40"/>
      <c r="F55" s="55">
        <f t="shared" si="0"/>
        <v>8873123.2099999897</v>
      </c>
    </row>
    <row r="56" spans="1:8" s="2" customFormat="1" ht="64.5" hidden="1" customHeight="1" x14ac:dyDescent="0.4">
      <c r="A56" s="53"/>
      <c r="B56" s="39"/>
      <c r="C56" s="56"/>
      <c r="D56" s="40"/>
      <c r="E56" s="40"/>
      <c r="F56" s="55">
        <f t="shared" si="0"/>
        <v>8873123.2099999897</v>
      </c>
    </row>
    <row r="57" spans="1:8" s="2" customFormat="1" ht="63" hidden="1" customHeight="1" x14ac:dyDescent="0.4">
      <c r="A57" s="53"/>
      <c r="B57" s="39"/>
      <c r="C57" s="41"/>
      <c r="D57" s="40"/>
      <c r="E57" s="40"/>
      <c r="F57" s="55">
        <f t="shared" si="0"/>
        <v>8873123.2099999897</v>
      </c>
    </row>
    <row r="58" spans="1:8" s="2" customFormat="1" ht="72.75" hidden="1" customHeight="1" x14ac:dyDescent="0.4">
      <c r="A58" s="53"/>
      <c r="B58" s="39"/>
      <c r="C58" s="41"/>
      <c r="D58" s="40"/>
      <c r="E58" s="40"/>
      <c r="F58" s="55">
        <f t="shared" si="0"/>
        <v>8873123.2099999897</v>
      </c>
    </row>
    <row r="59" spans="1:8" s="2" customFormat="1" ht="77.25" hidden="1" customHeight="1" x14ac:dyDescent="0.4">
      <c r="A59" s="53"/>
      <c r="B59" s="39"/>
      <c r="C59" s="41"/>
      <c r="D59" s="40"/>
      <c r="E59" s="40"/>
      <c r="F59" s="55">
        <f t="shared" si="0"/>
        <v>8873123.2099999897</v>
      </c>
    </row>
    <row r="60" spans="1:8" s="2" customFormat="1" ht="69" hidden="1" customHeight="1" x14ac:dyDescent="0.4">
      <c r="A60" s="53"/>
      <c r="B60" s="39"/>
      <c r="C60" s="41"/>
      <c r="D60" s="40"/>
      <c r="E60" s="40"/>
      <c r="F60" s="55">
        <f t="shared" si="0"/>
        <v>8873123.2099999897</v>
      </c>
    </row>
    <row r="61" spans="1:8" s="2" customFormat="1" ht="89.25" hidden="1" customHeight="1" x14ac:dyDescent="0.4">
      <c r="A61" s="53"/>
      <c r="B61" s="39"/>
      <c r="C61" s="41"/>
      <c r="D61" s="40"/>
      <c r="E61" s="40"/>
      <c r="F61" s="55">
        <f t="shared" si="0"/>
        <v>8873123.2099999897</v>
      </c>
    </row>
    <row r="62" spans="1:8" s="2" customFormat="1" ht="53.25" hidden="1" customHeight="1" x14ac:dyDescent="0.4">
      <c r="A62" s="53"/>
      <c r="B62" s="39"/>
      <c r="C62" s="56"/>
      <c r="D62" s="40"/>
      <c r="E62" s="40"/>
      <c r="F62" s="55">
        <f t="shared" si="0"/>
        <v>8873123.2099999897</v>
      </c>
    </row>
    <row r="63" spans="1:8" s="2" customFormat="1" ht="93" hidden="1" customHeight="1" x14ac:dyDescent="0.4">
      <c r="A63" s="53"/>
      <c r="B63" s="39"/>
      <c r="C63" s="41"/>
      <c r="D63" s="40"/>
      <c r="E63" s="40"/>
      <c r="F63" s="55">
        <f t="shared" si="0"/>
        <v>8873123.2099999897</v>
      </c>
    </row>
    <row r="64" spans="1:8" s="2" customFormat="1" ht="65.25" hidden="1" customHeight="1" x14ac:dyDescent="0.4">
      <c r="A64" s="53"/>
      <c r="B64" s="39"/>
      <c r="C64" s="56"/>
      <c r="D64" s="40"/>
      <c r="E64" s="40"/>
      <c r="F64" s="55">
        <f t="shared" si="0"/>
        <v>8873123.2099999897</v>
      </c>
    </row>
    <row r="65" spans="1:6" s="2" customFormat="1" ht="69" hidden="1" customHeight="1" x14ac:dyDescent="0.4">
      <c r="A65" s="53"/>
      <c r="B65" s="39"/>
      <c r="C65" s="41"/>
      <c r="D65" s="40"/>
      <c r="E65" s="40"/>
      <c r="F65" s="55">
        <f t="shared" si="0"/>
        <v>8873123.2099999897</v>
      </c>
    </row>
    <row r="66" spans="1:6" s="2" customFormat="1" ht="65.25" hidden="1" customHeight="1" x14ac:dyDescent="0.4">
      <c r="A66" s="53"/>
      <c r="B66" s="39"/>
      <c r="C66" s="41"/>
      <c r="D66" s="40"/>
      <c r="E66" s="40"/>
      <c r="F66" s="55">
        <f t="shared" si="0"/>
        <v>8873123.2099999897</v>
      </c>
    </row>
    <row r="67" spans="1:6" s="2" customFormat="1" ht="86.25" hidden="1" customHeight="1" x14ac:dyDescent="0.4">
      <c r="A67" s="53"/>
      <c r="B67" s="39"/>
      <c r="C67" s="41"/>
      <c r="D67" s="40"/>
      <c r="E67" s="40"/>
      <c r="F67" s="55">
        <f t="shared" si="0"/>
        <v>8873123.2099999897</v>
      </c>
    </row>
    <row r="68" spans="1:6" s="2" customFormat="1" ht="55.5" hidden="1" customHeight="1" x14ac:dyDescent="0.4">
      <c r="A68" s="53"/>
      <c r="B68" s="39"/>
      <c r="C68" s="41"/>
      <c r="D68" s="40"/>
      <c r="E68" s="40"/>
      <c r="F68" s="55">
        <f t="shared" si="0"/>
        <v>8873123.2099999897</v>
      </c>
    </row>
    <row r="69" spans="1:6" s="2" customFormat="1" ht="64.5" hidden="1" customHeight="1" x14ac:dyDescent="0.4">
      <c r="A69" s="53"/>
      <c r="B69" s="39"/>
      <c r="C69" s="41"/>
      <c r="D69" s="40"/>
      <c r="E69" s="40"/>
      <c r="F69" s="55">
        <f t="shared" si="0"/>
        <v>8873123.2099999897</v>
      </c>
    </row>
    <row r="70" spans="1:6" s="2" customFormat="1" ht="88.5" hidden="1" customHeight="1" x14ac:dyDescent="0.4">
      <c r="A70" s="53"/>
      <c r="B70" s="39"/>
      <c r="C70" s="41"/>
      <c r="D70" s="40"/>
      <c r="E70" s="40"/>
      <c r="F70" s="55">
        <f t="shared" si="0"/>
        <v>8873123.2099999897</v>
      </c>
    </row>
    <row r="71" spans="1:6" s="2" customFormat="1" ht="86.25" hidden="1" customHeight="1" x14ac:dyDescent="0.4">
      <c r="A71" s="53"/>
      <c r="B71" s="39"/>
      <c r="C71" s="41"/>
      <c r="D71" s="40"/>
      <c r="E71" s="40"/>
      <c r="F71" s="55">
        <f t="shared" si="0"/>
        <v>8873123.2099999897</v>
      </c>
    </row>
    <row r="72" spans="1:6" s="2" customFormat="1" ht="66" hidden="1" customHeight="1" x14ac:dyDescent="0.4">
      <c r="A72" s="53"/>
      <c r="B72" s="39"/>
      <c r="C72" s="41"/>
      <c r="D72" s="40"/>
      <c r="E72" s="40"/>
      <c r="F72" s="55">
        <f t="shared" si="0"/>
        <v>8873123.2099999897</v>
      </c>
    </row>
    <row r="73" spans="1:6" s="2" customFormat="1" ht="69" hidden="1" customHeight="1" x14ac:dyDescent="0.4">
      <c r="A73" s="53"/>
      <c r="B73" s="39"/>
      <c r="C73" s="41"/>
      <c r="D73" s="40"/>
      <c r="E73" s="40"/>
      <c r="F73" s="55">
        <f t="shared" si="0"/>
        <v>8873123.2099999897</v>
      </c>
    </row>
    <row r="74" spans="1:6" s="2" customFormat="1" ht="60" hidden="1" customHeight="1" x14ac:dyDescent="0.4">
      <c r="A74" s="53"/>
      <c r="B74" s="39"/>
      <c r="C74" s="41"/>
      <c r="D74" s="40"/>
      <c r="E74" s="40"/>
      <c r="F74" s="55">
        <f t="shared" si="0"/>
        <v>8873123.2099999897</v>
      </c>
    </row>
    <row r="75" spans="1:6" s="2" customFormat="1" ht="56.25" hidden="1" customHeight="1" x14ac:dyDescent="0.4">
      <c r="A75" s="53"/>
      <c r="B75" s="39"/>
      <c r="C75" s="41"/>
      <c r="D75" s="40"/>
      <c r="E75" s="40"/>
      <c r="F75" s="55">
        <f t="shared" si="0"/>
        <v>8873123.2099999897</v>
      </c>
    </row>
    <row r="76" spans="1:6" s="2" customFormat="1" ht="61.5" hidden="1" customHeight="1" x14ac:dyDescent="0.4">
      <c r="A76" s="53"/>
      <c r="B76" s="39"/>
      <c r="C76" s="41"/>
      <c r="D76" s="40"/>
      <c r="E76" s="40"/>
      <c r="F76" s="55">
        <f t="shared" si="0"/>
        <v>8873123.2099999897</v>
      </c>
    </row>
    <row r="77" spans="1:6" s="2" customFormat="1" ht="69" hidden="1" customHeight="1" x14ac:dyDescent="0.4">
      <c r="A77" s="53"/>
      <c r="B77" s="39"/>
      <c r="C77" s="41"/>
      <c r="D77" s="40"/>
      <c r="E77" s="40"/>
      <c r="F77" s="55">
        <f t="shared" si="0"/>
        <v>8873123.2099999897</v>
      </c>
    </row>
    <row r="78" spans="1:6" s="2" customFormat="1" ht="65.25" hidden="1" customHeight="1" x14ac:dyDescent="0.4">
      <c r="A78" s="53"/>
      <c r="B78" s="39"/>
      <c r="C78" s="41"/>
      <c r="D78" s="40"/>
      <c r="E78" s="40"/>
      <c r="F78" s="55">
        <f t="shared" ref="F78:F107" si="1">+F77+D78-E78</f>
        <v>8873123.2099999897</v>
      </c>
    </row>
    <row r="79" spans="1:6" ht="50.1" hidden="1" customHeight="1" x14ac:dyDescent="0.4">
      <c r="A79" s="53"/>
      <c r="B79" s="39"/>
      <c r="C79" s="41"/>
      <c r="D79" s="40"/>
      <c r="E79" s="40"/>
      <c r="F79" s="55">
        <f t="shared" si="1"/>
        <v>8873123.2099999897</v>
      </c>
    </row>
    <row r="80" spans="1:6" ht="50.1" hidden="1" customHeight="1" x14ac:dyDescent="0.4">
      <c r="A80" s="53"/>
      <c r="B80" s="39"/>
      <c r="C80" s="41"/>
      <c r="D80" s="40"/>
      <c r="E80" s="40"/>
      <c r="F80" s="55">
        <f t="shared" si="1"/>
        <v>8873123.2099999897</v>
      </c>
    </row>
    <row r="81" spans="1:6" s="2" customFormat="1" ht="69" hidden="1" customHeight="1" x14ac:dyDescent="0.4">
      <c r="A81" s="53"/>
      <c r="B81" s="39"/>
      <c r="C81" s="41"/>
      <c r="D81" s="40"/>
      <c r="E81" s="40"/>
      <c r="F81" s="55">
        <f t="shared" si="1"/>
        <v>8873123.2099999897</v>
      </c>
    </row>
    <row r="82" spans="1:6" s="2" customFormat="1" ht="71.25" hidden="1" customHeight="1" x14ac:dyDescent="0.4">
      <c r="A82" s="53"/>
      <c r="B82" s="39"/>
      <c r="C82" s="41"/>
      <c r="D82" s="40"/>
      <c r="E82" s="40"/>
      <c r="F82" s="55">
        <f t="shared" si="1"/>
        <v>8873123.2099999897</v>
      </c>
    </row>
    <row r="83" spans="1:6" s="2" customFormat="1" ht="60" hidden="1" customHeight="1" x14ac:dyDescent="0.4">
      <c r="A83" s="58"/>
      <c r="B83" s="59"/>
      <c r="C83" s="41"/>
      <c r="D83" s="40"/>
      <c r="E83" s="40"/>
      <c r="F83" s="55">
        <f t="shared" si="1"/>
        <v>8873123.2099999897</v>
      </c>
    </row>
    <row r="84" spans="1:6" s="2" customFormat="1" ht="78.75" hidden="1" customHeight="1" x14ac:dyDescent="0.4">
      <c r="A84" s="53"/>
      <c r="B84" s="39"/>
      <c r="C84" s="41"/>
      <c r="D84" s="40"/>
      <c r="E84" s="40"/>
      <c r="F84" s="55">
        <f t="shared" si="1"/>
        <v>8873123.2099999897</v>
      </c>
    </row>
    <row r="85" spans="1:6" s="2" customFormat="1" ht="57.75" hidden="1" customHeight="1" x14ac:dyDescent="0.4">
      <c r="A85" s="53"/>
      <c r="B85" s="39"/>
      <c r="C85" s="41"/>
      <c r="D85" s="40"/>
      <c r="E85" s="40"/>
      <c r="F85" s="55">
        <f t="shared" si="1"/>
        <v>8873123.2099999897</v>
      </c>
    </row>
    <row r="86" spans="1:6" s="2" customFormat="1" ht="35.25" hidden="1" customHeight="1" x14ac:dyDescent="0.4">
      <c r="A86" s="43"/>
      <c r="B86" s="42"/>
      <c r="C86" s="45"/>
      <c r="D86" s="40"/>
      <c r="E86" s="62"/>
      <c r="F86" s="55">
        <f t="shared" si="1"/>
        <v>8873123.2099999897</v>
      </c>
    </row>
    <row r="87" spans="1:6" s="2" customFormat="1" ht="55.5" hidden="1" customHeight="1" x14ac:dyDescent="0.4">
      <c r="A87" s="43"/>
      <c r="B87" s="42"/>
      <c r="C87" s="44"/>
      <c r="D87" s="40"/>
      <c r="E87" s="62"/>
      <c r="F87" s="55">
        <f t="shared" si="1"/>
        <v>8873123.2099999897</v>
      </c>
    </row>
    <row r="88" spans="1:6" s="2" customFormat="1" ht="43.5" hidden="1" customHeight="1" x14ac:dyDescent="0.4">
      <c r="A88" s="43"/>
      <c r="B88" s="42"/>
      <c r="C88" s="44"/>
      <c r="D88" s="40"/>
      <c r="E88" s="62"/>
      <c r="F88" s="55">
        <f t="shared" si="1"/>
        <v>8873123.2099999897</v>
      </c>
    </row>
    <row r="89" spans="1:6" s="2" customFormat="1" ht="54.75" hidden="1" customHeight="1" x14ac:dyDescent="0.4">
      <c r="A89" s="43"/>
      <c r="B89" s="42"/>
      <c r="C89" s="44"/>
      <c r="D89" s="40"/>
      <c r="E89" s="62"/>
      <c r="F89" s="55">
        <f t="shared" si="1"/>
        <v>8873123.2099999897</v>
      </c>
    </row>
    <row r="90" spans="1:6" s="2" customFormat="1" ht="60.75" hidden="1" customHeight="1" x14ac:dyDescent="0.4">
      <c r="A90" s="43"/>
      <c r="B90" s="42"/>
      <c r="C90" s="44"/>
      <c r="D90" s="40"/>
      <c r="E90" s="62"/>
      <c r="F90" s="55">
        <f t="shared" si="1"/>
        <v>8873123.2099999897</v>
      </c>
    </row>
    <row r="91" spans="1:6" s="2" customFormat="1" ht="37.5" hidden="1" customHeight="1" x14ac:dyDescent="0.4">
      <c r="A91" s="43"/>
      <c r="B91" s="42"/>
      <c r="C91" s="44"/>
      <c r="D91" s="40"/>
      <c r="E91" s="62"/>
      <c r="F91" s="55">
        <f t="shared" si="1"/>
        <v>8873123.2099999897</v>
      </c>
    </row>
    <row r="92" spans="1:6" s="2" customFormat="1" ht="45" hidden="1" customHeight="1" x14ac:dyDescent="0.4">
      <c r="A92" s="43"/>
      <c r="B92" s="42"/>
      <c r="C92" s="44"/>
      <c r="D92" s="40"/>
      <c r="E92" s="62"/>
      <c r="F92" s="55">
        <f t="shared" si="1"/>
        <v>8873123.2099999897</v>
      </c>
    </row>
    <row r="93" spans="1:6" s="2" customFormat="1" ht="46.5" hidden="1" customHeight="1" x14ac:dyDescent="0.4">
      <c r="A93" s="43"/>
      <c r="B93" s="42"/>
      <c r="C93" s="44"/>
      <c r="D93" s="40"/>
      <c r="E93" s="62"/>
      <c r="F93" s="55">
        <f t="shared" si="1"/>
        <v>8873123.2099999897</v>
      </c>
    </row>
    <row r="94" spans="1:6" s="2" customFormat="1" ht="45" hidden="1" customHeight="1" x14ac:dyDescent="0.4">
      <c r="A94" s="43"/>
      <c r="B94" s="42"/>
      <c r="C94" s="44"/>
      <c r="D94" s="40"/>
      <c r="E94" s="62"/>
      <c r="F94" s="55">
        <f t="shared" si="1"/>
        <v>8873123.2099999897</v>
      </c>
    </row>
    <row r="95" spans="1:6" s="2" customFormat="1" ht="43.5" hidden="1" customHeight="1" x14ac:dyDescent="0.4">
      <c r="A95" s="43"/>
      <c r="B95" s="42"/>
      <c r="C95" s="44"/>
      <c r="D95" s="40"/>
      <c r="E95" s="62"/>
      <c r="F95" s="55">
        <f t="shared" si="1"/>
        <v>8873123.2099999897</v>
      </c>
    </row>
    <row r="96" spans="1:6" s="2" customFormat="1" ht="46.5" hidden="1" customHeight="1" x14ac:dyDescent="0.4">
      <c r="A96" s="43"/>
      <c r="B96" s="42"/>
      <c r="C96" s="44"/>
      <c r="D96" s="40"/>
      <c r="E96" s="62"/>
      <c r="F96" s="55">
        <f t="shared" si="1"/>
        <v>8873123.2099999897</v>
      </c>
    </row>
    <row r="97" spans="1:6" s="2" customFormat="1" ht="37.5" hidden="1" customHeight="1" x14ac:dyDescent="0.4">
      <c r="A97" s="43"/>
      <c r="B97" s="42"/>
      <c r="C97" s="44"/>
      <c r="D97" s="40"/>
      <c r="E97" s="62"/>
      <c r="F97" s="55">
        <f t="shared" si="1"/>
        <v>8873123.2099999897</v>
      </c>
    </row>
    <row r="98" spans="1:6" s="2" customFormat="1" ht="48.75" hidden="1" customHeight="1" x14ac:dyDescent="0.4">
      <c r="A98" s="43"/>
      <c r="B98" s="42"/>
      <c r="C98" s="44"/>
      <c r="D98" s="40"/>
      <c r="E98" s="62"/>
      <c r="F98" s="55">
        <f t="shared" si="1"/>
        <v>8873123.2099999897</v>
      </c>
    </row>
    <row r="99" spans="1:6" s="2" customFormat="1" ht="48.75" hidden="1" customHeight="1" x14ac:dyDescent="0.4">
      <c r="A99" s="43"/>
      <c r="B99" s="42"/>
      <c r="C99" s="44"/>
      <c r="D99" s="40"/>
      <c r="E99" s="62"/>
      <c r="F99" s="55">
        <f t="shared" si="1"/>
        <v>8873123.2099999897</v>
      </c>
    </row>
    <row r="100" spans="1:6" s="2" customFormat="1" ht="35.25" hidden="1" customHeight="1" x14ac:dyDescent="0.4">
      <c r="A100" s="43"/>
      <c r="B100" s="46"/>
      <c r="C100" s="47"/>
      <c r="D100" s="40"/>
      <c r="E100" s="63"/>
      <c r="F100" s="55">
        <f t="shared" si="1"/>
        <v>8873123.2099999897</v>
      </c>
    </row>
    <row r="101" spans="1:6" s="2" customFormat="1" ht="35.25" hidden="1" customHeight="1" x14ac:dyDescent="0.4">
      <c r="A101" s="43"/>
      <c r="B101" s="46"/>
      <c r="C101" s="47"/>
      <c r="D101" s="40"/>
      <c r="E101" s="63"/>
      <c r="F101" s="55">
        <f t="shared" si="1"/>
        <v>8873123.2099999897</v>
      </c>
    </row>
    <row r="102" spans="1:6" s="2" customFormat="1" ht="35.25" hidden="1" customHeight="1" x14ac:dyDescent="0.4">
      <c r="A102" s="48"/>
      <c r="B102" s="46"/>
      <c r="C102" s="47"/>
      <c r="D102" s="40"/>
      <c r="E102" s="63"/>
      <c r="F102" s="55">
        <f t="shared" si="1"/>
        <v>8873123.2099999897</v>
      </c>
    </row>
    <row r="103" spans="1:6" s="2" customFormat="1" ht="35.25" hidden="1" customHeight="1" x14ac:dyDescent="0.4">
      <c r="A103" s="48"/>
      <c r="B103" s="46"/>
      <c r="C103" s="49"/>
      <c r="D103" s="40"/>
      <c r="E103" s="63"/>
      <c r="F103" s="55">
        <f t="shared" si="1"/>
        <v>8873123.2099999897</v>
      </c>
    </row>
    <row r="104" spans="1:6" s="2" customFormat="1" ht="35.25" hidden="1" customHeight="1" x14ac:dyDescent="0.4">
      <c r="A104" s="48"/>
      <c r="B104" s="46"/>
      <c r="C104" s="49"/>
      <c r="D104" s="40"/>
      <c r="E104" s="63"/>
      <c r="F104" s="55">
        <f t="shared" si="1"/>
        <v>8873123.2099999897</v>
      </c>
    </row>
    <row r="105" spans="1:6" s="2" customFormat="1" ht="53.25" hidden="1" customHeight="1" x14ac:dyDescent="0.4">
      <c r="A105" s="48"/>
      <c r="B105" s="46"/>
      <c r="C105" s="49"/>
      <c r="D105" s="40"/>
      <c r="E105" s="63"/>
      <c r="F105" s="55">
        <f t="shared" si="1"/>
        <v>8873123.2099999897</v>
      </c>
    </row>
    <row r="106" spans="1:6" s="2" customFormat="1" ht="35.25" hidden="1" customHeight="1" x14ac:dyDescent="0.4">
      <c r="A106" s="48"/>
      <c r="B106" s="46"/>
      <c r="C106" s="49"/>
      <c r="D106" s="50"/>
      <c r="E106" s="63"/>
      <c r="F106" s="55">
        <f t="shared" si="1"/>
        <v>8873123.2099999897</v>
      </c>
    </row>
    <row r="107" spans="1:6" s="2" customFormat="1" ht="27.75" hidden="1" customHeight="1" x14ac:dyDescent="0.4">
      <c r="A107" s="48"/>
      <c r="B107" s="46"/>
      <c r="C107" s="51"/>
      <c r="D107" s="50"/>
      <c r="E107" s="63"/>
      <c r="F107" s="55">
        <f t="shared" si="1"/>
        <v>8873123.2099999897</v>
      </c>
    </row>
    <row r="108" spans="1:6" s="2" customFormat="1" ht="50.1" customHeight="1" x14ac:dyDescent="0.45">
      <c r="A108" s="23"/>
      <c r="B108" s="24"/>
      <c r="C108" s="25" t="s">
        <v>7</v>
      </c>
      <c r="D108" s="26">
        <f>SUM(D12:D107)</f>
        <v>480204.17</v>
      </c>
      <c r="E108" s="27">
        <f>SUM(E12:E107)</f>
        <v>5926581.04</v>
      </c>
      <c r="F108" s="26">
        <f>+F10+D108-E108</f>
        <v>8873123.2099999897</v>
      </c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25" right="0.25" top="0.75" bottom="0.75" header="0.3" footer="0.3"/>
  <pageSetup paperSize="5" scale="45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9"/>
      <c r="J2" s="5"/>
      <c r="K2" s="12" t="s">
        <v>15</v>
      </c>
    </row>
    <row r="3" spans="3:15" x14ac:dyDescent="0.2">
      <c r="C3" s="10"/>
      <c r="I3" s="5"/>
      <c r="J3" s="5"/>
    </row>
    <row r="4" spans="3:15" x14ac:dyDescent="0.2">
      <c r="C4" s="10"/>
      <c r="I4" s="5"/>
      <c r="J4" s="10"/>
    </row>
    <row r="5" spans="3:15" x14ac:dyDescent="0.2">
      <c r="C5" s="10"/>
      <c r="I5" s="5"/>
      <c r="J5" s="10"/>
    </row>
    <row r="6" spans="3:15" x14ac:dyDescent="0.2">
      <c r="C6" s="10"/>
      <c r="I6" s="5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11</v>
      </c>
      <c r="N13" s="18" t="s">
        <v>19</v>
      </c>
      <c r="O13" s="12" t="s">
        <v>22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I15" s="5"/>
      <c r="J15" s="10"/>
    </row>
    <row r="16" spans="3:15" x14ac:dyDescent="0.2">
      <c r="C16" s="10"/>
      <c r="I16" s="5"/>
      <c r="J16" s="10"/>
      <c r="M16" s="12" t="s">
        <v>12</v>
      </c>
    </row>
    <row r="17" spans="2:15" x14ac:dyDescent="0.2">
      <c r="C17" s="10"/>
      <c r="I17" s="5"/>
      <c r="J17" s="10"/>
    </row>
    <row r="18" spans="2:15" x14ac:dyDescent="0.2">
      <c r="B18" s="18" t="s">
        <v>31</v>
      </c>
      <c r="I18" s="5"/>
      <c r="J18" s="10"/>
    </row>
    <row r="19" spans="2:15" x14ac:dyDescent="0.2">
      <c r="C19" s="17" t="s">
        <v>13</v>
      </c>
      <c r="N19" s="18" t="s">
        <v>21</v>
      </c>
      <c r="O19" s="12" t="s">
        <v>29</v>
      </c>
    </row>
    <row r="20" spans="2:15" x14ac:dyDescent="0.2">
      <c r="C20" s="17" t="s">
        <v>14</v>
      </c>
      <c r="K20" s="12" t="s">
        <v>15</v>
      </c>
      <c r="O20" s="12" t="s">
        <v>30</v>
      </c>
    </row>
    <row r="21" spans="2:15" x14ac:dyDescent="0.2">
      <c r="C21" s="10"/>
      <c r="O21" s="12" t="s">
        <v>8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19</v>
      </c>
      <c r="O27" s="12" t="s">
        <v>22</v>
      </c>
    </row>
    <row r="28" spans="2:15" x14ac:dyDescent="0.2">
      <c r="C28" s="10"/>
      <c r="I28" s="5"/>
      <c r="J28" s="10"/>
    </row>
    <row r="29" spans="2:15" x14ac:dyDescent="0.2">
      <c r="C29" s="10"/>
      <c r="I29" s="5"/>
      <c r="J29" s="10"/>
    </row>
    <row r="30" spans="2:15" x14ac:dyDescent="0.2">
      <c r="C30" s="10"/>
      <c r="I30" s="5"/>
      <c r="J30" s="10"/>
    </row>
    <row r="31" spans="2:15" x14ac:dyDescent="0.2">
      <c r="I31" s="5"/>
      <c r="J31" s="10"/>
      <c r="L31" s="12" t="s">
        <v>16</v>
      </c>
      <c r="M31" s="12" t="s">
        <v>8</v>
      </c>
    </row>
    <row r="33" spans="3:15" x14ac:dyDescent="0.2">
      <c r="C33" s="10"/>
      <c r="L33" t="s">
        <v>35</v>
      </c>
      <c r="N33" s="12" t="s">
        <v>21</v>
      </c>
      <c r="O33" s="12" t="s">
        <v>24</v>
      </c>
    </row>
    <row r="34" spans="3:15" x14ac:dyDescent="0.2">
      <c r="C34" s="10"/>
      <c r="O34" s="12" t="s">
        <v>25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26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19</v>
      </c>
      <c r="N40" s="12" t="s">
        <v>22</v>
      </c>
    </row>
    <row r="41" spans="3:15" x14ac:dyDescent="0.2">
      <c r="C41" s="10"/>
      <c r="I41" s="5"/>
      <c r="J41" s="10"/>
    </row>
    <row r="42" spans="3:15" x14ac:dyDescent="0.2">
      <c r="C42" s="10"/>
      <c r="I42" s="5"/>
      <c r="J42" s="10"/>
    </row>
    <row r="43" spans="3:15" x14ac:dyDescent="0.2">
      <c r="C43" s="10"/>
      <c r="I43" s="5"/>
      <c r="J43" s="10"/>
    </row>
    <row r="44" spans="3:15" x14ac:dyDescent="0.2">
      <c r="I44" s="5"/>
      <c r="J44" s="10"/>
      <c r="L44" s="12" t="s">
        <v>17</v>
      </c>
    </row>
    <row r="45" spans="3:15" x14ac:dyDescent="0.2">
      <c r="C45" s="17" t="s">
        <v>13</v>
      </c>
      <c r="L45" s="12" t="s">
        <v>33</v>
      </c>
    </row>
    <row r="46" spans="3:15" x14ac:dyDescent="0.2">
      <c r="C46" s="17" t="s">
        <v>14</v>
      </c>
      <c r="M46" s="12" t="s">
        <v>21</v>
      </c>
      <c r="N46" s="12" t="s">
        <v>20</v>
      </c>
    </row>
    <row r="47" spans="3:15" x14ac:dyDescent="0.2">
      <c r="C47" s="10"/>
      <c r="N47" s="12" t="s">
        <v>23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19</v>
      </c>
      <c r="N52" s="12" t="s">
        <v>27</v>
      </c>
    </row>
    <row r="53" spans="3:14" x14ac:dyDescent="0.2">
      <c r="C53" s="10"/>
      <c r="I53" s="5"/>
      <c r="J53" s="10"/>
    </row>
    <row r="54" spans="3:14" x14ac:dyDescent="0.2">
      <c r="C54" s="10"/>
      <c r="I54" s="5"/>
      <c r="J54" s="10"/>
    </row>
    <row r="55" spans="3:14" x14ac:dyDescent="0.2">
      <c r="C55" s="10"/>
      <c r="I55" s="5"/>
      <c r="J55" s="10"/>
      <c r="L55" s="12" t="s">
        <v>18</v>
      </c>
    </row>
    <row r="56" spans="3:14" x14ac:dyDescent="0.2">
      <c r="I56" s="5"/>
      <c r="J56" s="10"/>
      <c r="M56" s="12" t="s">
        <v>34</v>
      </c>
    </row>
    <row r="57" spans="3:14" x14ac:dyDescent="0.2">
      <c r="C57" s="17" t="s">
        <v>13</v>
      </c>
    </row>
    <row r="58" spans="3:14" x14ac:dyDescent="0.2">
      <c r="C58" s="17" t="s">
        <v>14</v>
      </c>
      <c r="M58" s="12" t="s">
        <v>21</v>
      </c>
      <c r="N58" s="12" t="s">
        <v>32</v>
      </c>
    </row>
    <row r="59" spans="3:14" x14ac:dyDescent="0.2">
      <c r="C59" s="10"/>
      <c r="N59" s="12" t="s">
        <v>28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ABRIL 2023</vt:lpstr>
      <vt:lpstr>Sheet1</vt:lpstr>
      <vt:lpstr>'ABRIL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2023-05-19T15:44:27Z</cp:lastPrinted>
  <dcterms:created xsi:type="dcterms:W3CDTF">2006-07-11T17:39:34Z</dcterms:created>
  <dcterms:modified xsi:type="dcterms:W3CDTF">2023-05-19T15:52:18Z</dcterms:modified>
</cp:coreProperties>
</file>