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ABRIL 2022" sheetId="11" r:id="rId1"/>
  </sheets>
  <definedNames>
    <definedName name="_xlnm.Print_Area" localSheetId="0">'ABRIL 2022'!$A$1:$F$35</definedName>
    <definedName name="_xlnm.Print_Titles" localSheetId="0">'ABRIL 2022'!$5:$7</definedName>
  </definedNames>
  <calcPr calcId="162913"/>
</workbook>
</file>

<file path=xl/calcChain.xml><?xml version="1.0" encoding="utf-8"?>
<calcChain xmlns="http://schemas.openxmlformats.org/spreadsheetml/2006/main">
  <c r="E34" i="11" l="1"/>
  <c r="F8" i="11" l="1"/>
  <c r="F9" i="11" s="1"/>
  <c r="F10" i="11" l="1"/>
  <c r="F11" i="11" s="1"/>
  <c r="F12" i="11" s="1"/>
  <c r="F13" i="11" s="1"/>
  <c r="D34" i="11"/>
  <c r="F14" i="11" l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</calcChain>
</file>

<file path=xl/sharedStrings.xml><?xml version="1.0" encoding="utf-8"?>
<sst xmlns="http://schemas.openxmlformats.org/spreadsheetml/2006/main" count="25" uniqueCount="22">
  <si>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</si>
  <si>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</si>
  <si>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</si>
  <si>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</si>
  <si>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</si>
  <si>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</si>
  <si>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</si>
  <si>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</si>
  <si>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</si>
  <si>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</si>
  <si>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</si>
  <si>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</si>
  <si>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30 de  abril del 2022</t>
  </si>
  <si>
    <t>28/4/22</t>
  </si>
  <si>
    <t>TRANSF.#00015</t>
  </si>
  <si>
    <t>15928</t>
  </si>
  <si>
    <t>15929</t>
  </si>
  <si>
    <t>15930</t>
  </si>
  <si>
    <t>P/REG. DEPOSITO CORRESPONDIENTE A TRANSFERENCIA NO. 00015, POR CONCEPTO DE   FONDOS ANTICIPOS FINANCIEROS RES. 154-2022.-</t>
  </si>
  <si>
    <t>(ANA LIDIA PEREZ FRANCO) REPOSICION  GASTOS CORRIENTES DESEMBOLSADOS MEDIANTE FONDO DE GASTOS MENORES DE LA DIRECCIÓN DE RECURSOS HUMANOS (FONDO REPONIBLE DIETAS, VIÁTICOS Y PASAJE) DESDE EL RECIBO NO. 2140 AL 2153 CORRESP. 2022.</t>
  </si>
  <si>
    <t>(ANA LIDIA PEREZ FRANCO) REPOSICION GASTOS CORRIENTES DESEMBOLSADOS MEDIANTE FONDO DE GASTOS MENORES DE LA DIRECCIÓN DE RECURSOS HUMANOS (FONDO REPONIBLE DIETAS, VIÁTICOS Y PASAJE) DESDE EL RECIBO NO. 2154 AL 2164 CORRESP. 2022.</t>
  </si>
  <si>
    <t>(LISMARY MABEL FERNANDEZ MARTINEZ) REPOSICION GASTOS CORRIENTES DESEMBOLSADOS MEDIANTE CAJA CHICA DIRECCIÓN ADMINISTRATIVA DESDE RC. NO. 10851 HASTA 10879, CORRESPONDIENTE AL AÑO 2022,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</si>
</sst>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m/d/yy"/>
    <numFmt numFmtId="166" formatCode="#,##0.00;\-#,##0.00;* ??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39" fillId="0" borderId="0" xfId="0" applyFont="1" applyAlignment="1">
      <alignment vertical="center"/>
    </xf>
    <xf numFmtId="0" fontId="39" fillId="2" borderId="0" xfId="0" applyFont="1" applyFill="1" applyAlignment="1">
      <alignment vertical="center"/>
    </xf>
    <xf numFmtId="4" fontId="38" fillId="0" borderId="0" xfId="0" applyNumberFormat="1" applyFont="1" applyAlignment="1">
      <alignment vertical="center"/>
    </xf>
    <xf numFmtId="0" fontId="39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164" fontId="40" fillId="0" borderId="0" xfId="1" applyFont="1" applyFill="1" applyBorder="1"/>
    <xf numFmtId="0" fontId="0" fillId="0" borderId="0" xfId="0" applyBorder="1"/>
    <xf numFmtId="4" fontId="37" fillId="0" borderId="0" xfId="0" applyNumberFormat="1" applyFont="1"/>
    <xf numFmtId="0" fontId="39" fillId="2" borderId="0" xfId="0" applyFont="1" applyFill="1" applyBorder="1" applyAlignment="1">
      <alignment horizontal="center" vertical="center"/>
    </xf>
    <xf numFmtId="49" fontId="42" fillId="0" borderId="0" xfId="0" applyNumberFormat="1" applyFont="1" applyBorder="1" applyAlignment="1">
      <alignment horizontal="left"/>
    </xf>
    <xf numFmtId="0" fontId="39" fillId="2" borderId="0" xfId="0" applyFont="1" applyFill="1" applyBorder="1" applyAlignment="1">
      <alignment vertical="center"/>
    </xf>
    <xf numFmtId="0" fontId="36" fillId="0" borderId="0" xfId="0" applyFont="1"/>
    <xf numFmtId="0" fontId="3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5" fillId="4" borderId="1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right" vertical="center" wrapText="1"/>
    </xf>
    <xf numFmtId="0" fontId="45" fillId="4" borderId="4" xfId="0" applyFont="1" applyFill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center" vertical="center" wrapText="1"/>
    </xf>
    <xf numFmtId="4" fontId="48" fillId="2" borderId="2" xfId="0" applyNumberFormat="1" applyFont="1" applyFill="1" applyBorder="1" applyAlignment="1">
      <alignment horizontal="right"/>
    </xf>
    <xf numFmtId="0" fontId="47" fillId="0" borderId="2" xfId="17" applyFont="1" applyBorder="1"/>
    <xf numFmtId="49" fontId="46" fillId="0" borderId="2" xfId="18" applyNumberFormat="1" applyFont="1" applyBorder="1" applyAlignment="1">
      <alignment horizontal="right"/>
    </xf>
    <xf numFmtId="49" fontId="46" fillId="0" borderId="2" xfId="18" applyNumberFormat="1" applyFont="1" applyBorder="1" applyAlignment="1">
      <alignment horizontal="left" vertical="center" wrapText="1"/>
    </xf>
    <xf numFmtId="0" fontId="48" fillId="0" borderId="2" xfId="0" applyFont="1" applyFill="1" applyBorder="1" applyAlignment="1">
      <alignment horizontal="right"/>
    </xf>
    <xf numFmtId="0" fontId="48" fillId="0" borderId="2" xfId="0" applyFont="1" applyFill="1" applyBorder="1" applyAlignment="1">
      <alignment wrapText="1"/>
    </xf>
    <xf numFmtId="41" fontId="48" fillId="0" borderId="2" xfId="1" applyNumberFormat="1" applyFont="1" applyFill="1" applyBorder="1"/>
    <xf numFmtId="164" fontId="48" fillId="0" borderId="2" xfId="1" applyFont="1" applyFill="1" applyBorder="1"/>
    <xf numFmtId="0" fontId="45" fillId="0" borderId="3" xfId="0" applyFont="1" applyFill="1" applyBorder="1" applyAlignment="1">
      <alignment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64" fontId="45" fillId="4" borderId="9" xfId="1" applyFont="1" applyFill="1" applyBorder="1" applyAlignment="1">
      <alignment horizontal="center" vertical="center" wrapText="1"/>
    </xf>
    <xf numFmtId="4" fontId="48" fillId="2" borderId="9" xfId="0" applyNumberFormat="1" applyFont="1" applyFill="1" applyBorder="1" applyAlignment="1">
      <alignment horizontal="right"/>
    </xf>
    <xf numFmtId="4" fontId="48" fillId="2" borderId="10" xfId="0" applyNumberFormat="1" applyFont="1" applyFill="1" applyBorder="1" applyAlignment="1">
      <alignment horizontal="right"/>
    </xf>
    <xf numFmtId="4" fontId="48" fillId="2" borderId="12" xfId="0" applyNumberFormat="1" applyFont="1" applyFill="1" applyBorder="1" applyAlignment="1">
      <alignment horizontal="right" vertical="center"/>
    </xf>
    <xf numFmtId="4" fontId="52" fillId="2" borderId="2" xfId="0" applyNumberFormat="1" applyFont="1" applyFill="1" applyBorder="1" applyAlignment="1">
      <alignment horizontal="right"/>
    </xf>
    <xf numFmtId="0" fontId="51" fillId="0" borderId="2" xfId="38" applyFont="1" applyBorder="1"/>
    <xf numFmtId="49" fontId="50" fillId="0" borderId="2" xfId="0" applyNumberFormat="1" applyFont="1" applyBorder="1" applyAlignment="1">
      <alignment horizontal="left" vertical="center" wrapText="1"/>
    </xf>
    <xf numFmtId="0" fontId="51" fillId="0" borderId="2" xfId="39" applyFont="1" applyBorder="1"/>
    <xf numFmtId="0" fontId="51" fillId="0" borderId="2" xfId="17" applyFont="1" applyBorder="1"/>
    <xf numFmtId="49" fontId="50" fillId="0" borderId="2" xfId="18" applyNumberFormat="1" applyFont="1" applyBorder="1" applyAlignment="1">
      <alignment horizontal="right"/>
    </xf>
    <xf numFmtId="49" fontId="50" fillId="0" borderId="2" xfId="18" applyNumberFormat="1" applyFont="1" applyBorder="1" applyAlignment="1">
      <alignment horizontal="left" vertical="center" wrapText="1"/>
    </xf>
    <xf numFmtId="49" fontId="50" fillId="0" borderId="2" xfId="40" applyNumberFormat="1" applyFont="1" applyBorder="1" applyAlignment="1">
      <alignment horizontal="left" wrapText="1"/>
    </xf>
    <xf numFmtId="49" fontId="50" fillId="0" borderId="2" xfId="40" applyNumberFormat="1" applyFont="1" applyBorder="1" applyAlignment="1">
      <alignment horizontal="left" vertical="center" wrapText="1"/>
    </xf>
    <xf numFmtId="49" fontId="50" fillId="0" borderId="2" xfId="40" applyNumberFormat="1" applyFont="1" applyBorder="1" applyAlignment="1">
      <alignment horizontal="right"/>
    </xf>
    <xf numFmtId="4" fontId="48" fillId="2" borderId="13" xfId="0" applyNumberFormat="1" applyFont="1" applyFill="1" applyBorder="1" applyAlignment="1">
      <alignment horizontal="right" vertical="center"/>
    </xf>
    <xf numFmtId="164" fontId="45" fillId="2" borderId="14" xfId="1" applyFont="1" applyFill="1" applyBorder="1" applyAlignment="1"/>
    <xf numFmtId="4" fontId="45" fillId="2" borderId="14" xfId="0" applyNumberFormat="1" applyFont="1" applyFill="1" applyBorder="1" applyAlignment="1">
      <alignment horizontal="right"/>
    </xf>
    <xf numFmtId="0" fontId="43" fillId="5" borderId="6" xfId="0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3" fillId="5" borderId="8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 wrapText="1"/>
    </xf>
    <xf numFmtId="0" fontId="45" fillId="4" borderId="5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/>
    </xf>
    <xf numFmtId="49" fontId="50" fillId="0" borderId="2" xfId="0" applyNumberFormat="1" applyFont="1" applyBorder="1" applyAlignment="1">
      <alignment horizontal="left"/>
    </xf>
    <xf numFmtId="166" fontId="50" fillId="0" borderId="2" xfId="0" applyNumberFormat="1" applyFont="1" applyBorder="1" applyAlignment="1">
      <alignment horizontal="right"/>
    </xf>
    <xf numFmtId="49" fontId="50" fillId="0" borderId="2" xfId="0" applyNumberFormat="1" applyFont="1" applyBorder="1" applyAlignment="1">
      <alignment horizontal="left" wrapText="1"/>
    </xf>
    <xf numFmtId="0" fontId="45" fillId="4" borderId="3" xfId="0" applyFont="1" applyFill="1" applyBorder="1" applyAlignment="1">
      <alignment vertical="center" wrapText="1"/>
    </xf>
    <xf numFmtId="165" fontId="50" fillId="0" borderId="2" xfId="0" applyNumberFormat="1" applyFont="1" applyBorder="1" applyAlignment="1"/>
    <xf numFmtId="165" fontId="50" fillId="0" borderId="2" xfId="40" applyNumberFormat="1" applyFont="1" applyBorder="1" applyAlignment="1"/>
    <xf numFmtId="165" fontId="50" fillId="0" borderId="2" xfId="18" applyNumberFormat="1" applyFont="1" applyBorder="1" applyAlignment="1"/>
    <xf numFmtId="165" fontId="46" fillId="0" borderId="2" xfId="18" applyNumberFormat="1" applyFont="1" applyBorder="1" applyAlignment="1"/>
    <xf numFmtId="14" fontId="48" fillId="0" borderId="4" xfId="0" applyNumberFormat="1" applyFont="1" applyFill="1" applyBorder="1" applyAlignment="1"/>
    <xf numFmtId="4" fontId="48" fillId="2" borderId="11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0" fillId="0" borderId="0" xfId="0" applyAlignment="1"/>
  </cellXfs>
  <cellStyles count="42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37" xfId="41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1556196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9"/>
  <sheetViews>
    <sheetView tabSelected="1" zoomScale="71" zoomScaleNormal="71" workbookViewId="0">
      <selection activeCell="C10" sqref="C10"/>
    </sheetView>
  </sheetViews>
  <sheetFormatPr defaultRowHeight="50.1" customHeight="1" x14ac:dyDescent="0.2"/>
  <cols>
    <col min="1" max="1" width="17.28515625" style="70" customWidth="1"/>
    <col min="2" max="2" width="34.85546875" style="17" customWidth="1"/>
    <col min="3" max="3" width="149.42578125" customWidth="1"/>
    <col min="4" max="4" width="30.140625" customWidth="1"/>
    <col min="5" max="5" width="29.140625" customWidth="1"/>
    <col min="6" max="6" width="28.85546875" customWidth="1"/>
  </cols>
  <sheetData>
    <row r="1" spans="1:12" s="7" customFormat="1" ht="20.100000000000001" customHeight="1" x14ac:dyDescent="0.2">
      <c r="A1" s="8"/>
      <c r="B1" s="32"/>
      <c r="C1" s="33"/>
      <c r="D1" s="33"/>
      <c r="E1" s="33"/>
      <c r="F1" s="33"/>
    </row>
    <row r="2" spans="1:12" s="7" customFormat="1" ht="57.75" customHeight="1" x14ac:dyDescent="0.2">
      <c r="A2" s="55" t="s">
        <v>11</v>
      </c>
      <c r="B2" s="55"/>
      <c r="C2" s="55"/>
      <c r="D2" s="55"/>
      <c r="E2" s="55"/>
      <c r="F2" s="55"/>
    </row>
    <row r="3" spans="1:12" s="7" customFormat="1" ht="20.100000000000001" customHeight="1" x14ac:dyDescent="0.2">
      <c r="A3" s="58" t="s">
        <v>10</v>
      </c>
      <c r="B3" s="58"/>
      <c r="C3" s="58"/>
      <c r="D3" s="58"/>
      <c r="E3" s="58"/>
      <c r="F3" s="58"/>
    </row>
    <row r="4" spans="1:12" s="7" customFormat="1" ht="33" customHeight="1" x14ac:dyDescent="0.2">
      <c r="A4" s="54" t="s">
        <v>9</v>
      </c>
      <c r="B4" s="54"/>
      <c r="C4" s="54"/>
      <c r="D4" s="54"/>
      <c r="E4" s="54"/>
      <c r="F4" s="54"/>
    </row>
    <row r="5" spans="1:12" s="2" customFormat="1" ht="39" customHeight="1" x14ac:dyDescent="0.2">
      <c r="A5" s="51" t="s">
        <v>12</v>
      </c>
      <c r="B5" s="52"/>
      <c r="C5" s="52"/>
      <c r="D5" s="52"/>
      <c r="E5" s="52"/>
      <c r="F5" s="53"/>
      <c r="G5" s="3"/>
      <c r="H5" s="3"/>
      <c r="I5" s="3"/>
    </row>
    <row r="6" spans="1:12" s="2" customFormat="1" ht="25.5" customHeight="1" x14ac:dyDescent="0.2">
      <c r="A6" s="56"/>
      <c r="B6" s="57"/>
      <c r="C6" s="18"/>
      <c r="D6" s="57" t="s">
        <v>6</v>
      </c>
      <c r="E6" s="57"/>
      <c r="F6" s="34">
        <v>6497.6599999999817</v>
      </c>
      <c r="G6" s="3"/>
      <c r="H6" s="3"/>
      <c r="I6" s="3"/>
    </row>
    <row r="7" spans="1:12" s="2" customFormat="1" ht="27" customHeight="1" x14ac:dyDescent="0.2">
      <c r="A7" s="62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customHeight="1" x14ac:dyDescent="0.4">
      <c r="A8" s="63">
        <v>44746</v>
      </c>
      <c r="B8" s="59" t="s">
        <v>14</v>
      </c>
      <c r="C8" s="40" t="s">
        <v>18</v>
      </c>
      <c r="D8" s="60">
        <v>67152.58</v>
      </c>
      <c r="E8" s="60"/>
      <c r="F8" s="38">
        <f>+F6+D8-E8</f>
        <v>73650.239999999991</v>
      </c>
      <c r="I8" s="12"/>
      <c r="J8" s="12"/>
      <c r="K8" s="12"/>
      <c r="L8" s="12"/>
    </row>
    <row r="9" spans="1:12" s="5" customFormat="1" ht="110.25" customHeight="1" x14ac:dyDescent="0.4">
      <c r="A9" s="63">
        <v>44869</v>
      </c>
      <c r="B9" s="59" t="s">
        <v>15</v>
      </c>
      <c r="C9" s="40" t="s">
        <v>19</v>
      </c>
      <c r="D9" s="60"/>
      <c r="E9" s="60">
        <v>29865</v>
      </c>
      <c r="F9" s="38">
        <f>+F8+D9-E9</f>
        <v>43785.239999999991</v>
      </c>
      <c r="I9" s="12"/>
      <c r="J9" s="12"/>
      <c r="K9" s="12"/>
      <c r="L9" s="12"/>
    </row>
    <row r="10" spans="1:12" s="5" customFormat="1" ht="105" customHeight="1" x14ac:dyDescent="0.4">
      <c r="A10" s="63">
        <v>44869</v>
      </c>
      <c r="B10" s="59" t="s">
        <v>16</v>
      </c>
      <c r="C10" s="61" t="s">
        <v>21</v>
      </c>
      <c r="D10" s="60"/>
      <c r="E10" s="60">
        <v>16966.8</v>
      </c>
      <c r="F10" s="38">
        <f>+F9+D10-E10</f>
        <v>26818.439999999991</v>
      </c>
      <c r="I10" s="12"/>
      <c r="J10" s="12"/>
      <c r="K10" s="12"/>
      <c r="L10" s="12"/>
    </row>
    <row r="11" spans="1:12" s="5" customFormat="1" ht="99" customHeight="1" thickBot="1" x14ac:dyDescent="0.55000000000000004">
      <c r="A11" s="63" t="s">
        <v>13</v>
      </c>
      <c r="B11" s="59" t="s">
        <v>17</v>
      </c>
      <c r="C11" s="40" t="s">
        <v>20</v>
      </c>
      <c r="D11" s="60"/>
      <c r="E11" s="60">
        <v>18305</v>
      </c>
      <c r="F11" s="23">
        <f t="shared" ref="F11:F13" si="0">+F10+D11-E11</f>
        <v>8513.4399999999914</v>
      </c>
      <c r="I11" s="12"/>
      <c r="J11" s="12"/>
      <c r="K11" s="12"/>
      <c r="L11" s="12"/>
    </row>
    <row r="12" spans="1:12" s="5" customFormat="1" ht="88.5" hidden="1" customHeight="1" x14ac:dyDescent="0.5">
      <c r="A12" s="64"/>
      <c r="B12" s="47"/>
      <c r="C12" s="45"/>
      <c r="D12" s="39"/>
      <c r="E12" s="41"/>
      <c r="F12" s="23">
        <f t="shared" si="0"/>
        <v>8513.4399999999914</v>
      </c>
      <c r="I12" s="12"/>
      <c r="J12" s="12"/>
      <c r="K12" s="12"/>
      <c r="L12" s="12"/>
    </row>
    <row r="13" spans="1:12" s="5" customFormat="1" ht="85.5" hidden="1" customHeight="1" x14ac:dyDescent="0.5">
      <c r="A13" s="64"/>
      <c r="B13" s="47"/>
      <c r="C13" s="45"/>
      <c r="D13" s="39"/>
      <c r="E13" s="41"/>
      <c r="F13" s="23">
        <f t="shared" si="0"/>
        <v>8513.4399999999914</v>
      </c>
      <c r="I13" s="12"/>
      <c r="J13" s="12"/>
      <c r="K13" s="12"/>
      <c r="L13" s="12"/>
    </row>
    <row r="14" spans="1:12" s="5" customFormat="1" ht="72" hidden="1" customHeight="1" thickBot="1" x14ac:dyDescent="0.55000000000000004">
      <c r="A14" s="64"/>
      <c r="B14" s="47"/>
      <c r="C14" s="46"/>
      <c r="D14" s="42"/>
      <c r="E14" s="41"/>
      <c r="F14" s="35">
        <f>+F13+D14-E14</f>
        <v>8513.4399999999914</v>
      </c>
      <c r="I14" s="12"/>
      <c r="J14" s="13"/>
      <c r="K14" s="12"/>
      <c r="L14" s="12"/>
    </row>
    <row r="15" spans="1:12" s="3" customFormat="1" ht="70.5" hidden="1" customHeight="1" x14ac:dyDescent="0.5">
      <c r="A15" s="64"/>
      <c r="B15" s="43"/>
      <c r="C15" s="40"/>
      <c r="D15" s="42"/>
      <c r="E15" s="41"/>
      <c r="F15" s="36">
        <f t="shared" ref="F15" si="1">+F14+D15-E15</f>
        <v>8513.4399999999914</v>
      </c>
      <c r="I15" s="14"/>
      <c r="J15" s="14"/>
      <c r="K15" s="14"/>
      <c r="L15" s="14"/>
    </row>
    <row r="16" spans="1:12" s="3" customFormat="1" ht="69.75" hidden="1" customHeight="1" x14ac:dyDescent="0.5">
      <c r="A16" s="64"/>
      <c r="B16" s="43"/>
      <c r="C16" s="40"/>
      <c r="D16" s="42"/>
      <c r="E16" s="41"/>
      <c r="F16" s="35">
        <f t="shared" ref="F16:F33" si="2">+F15+D16-E16</f>
        <v>8513.4399999999914</v>
      </c>
    </row>
    <row r="17" spans="1:6" s="3" customFormat="1" ht="76.5" hidden="1" customHeight="1" x14ac:dyDescent="0.5">
      <c r="A17" s="64"/>
      <c r="B17" s="43"/>
      <c r="C17" s="40"/>
      <c r="D17" s="42"/>
      <c r="E17" s="41"/>
      <c r="F17" s="23">
        <f t="shared" si="2"/>
        <v>8513.4399999999914</v>
      </c>
    </row>
    <row r="18" spans="1:6" s="3" customFormat="1" ht="59.25" hidden="1" customHeight="1" x14ac:dyDescent="0.5">
      <c r="A18" s="65"/>
      <c r="B18" s="43"/>
      <c r="C18" s="44"/>
      <c r="D18" s="42"/>
      <c r="E18" s="41"/>
      <c r="F18" s="35">
        <f t="shared" si="2"/>
        <v>8513.4399999999914</v>
      </c>
    </row>
    <row r="19" spans="1:6" s="3" customFormat="1" ht="75.75" hidden="1" customHeight="1" x14ac:dyDescent="0.5">
      <c r="A19" s="66"/>
      <c r="B19" s="25"/>
      <c r="C19" s="26"/>
      <c r="D19" s="24"/>
      <c r="E19" s="41"/>
      <c r="F19" s="35">
        <f t="shared" si="2"/>
        <v>8513.4399999999914</v>
      </c>
    </row>
    <row r="20" spans="1:6" s="3" customFormat="1" ht="72" hidden="1" customHeight="1" x14ac:dyDescent="0.5">
      <c r="A20" s="66"/>
      <c r="B20" s="25"/>
      <c r="C20" s="26"/>
      <c r="D20" s="24"/>
      <c r="E20" s="41"/>
      <c r="F20" s="35">
        <f t="shared" si="2"/>
        <v>8513.4399999999914</v>
      </c>
    </row>
    <row r="21" spans="1:6" s="3" customFormat="1" ht="67.5" hidden="1" customHeight="1" x14ac:dyDescent="0.5">
      <c r="A21" s="66"/>
      <c r="B21" s="25"/>
      <c r="C21" s="26"/>
      <c r="D21" s="24"/>
      <c r="E21" s="41"/>
      <c r="F21" s="35">
        <f t="shared" si="2"/>
        <v>8513.4399999999914</v>
      </c>
    </row>
    <row r="22" spans="1:6" s="3" customFormat="1" ht="49.5" hidden="1" customHeight="1" x14ac:dyDescent="0.5">
      <c r="A22" s="66"/>
      <c r="B22" s="25"/>
      <c r="C22" s="26"/>
      <c r="D22" s="24"/>
      <c r="E22" s="41"/>
      <c r="F22" s="35">
        <f t="shared" si="2"/>
        <v>8513.4399999999914</v>
      </c>
    </row>
    <row r="23" spans="1:6" s="3" customFormat="1" ht="49.5" hidden="1" customHeight="1" x14ac:dyDescent="0.5">
      <c r="A23" s="67"/>
      <c r="B23" s="27"/>
      <c r="C23" s="28"/>
      <c r="D23" s="29"/>
      <c r="E23" s="41"/>
      <c r="F23" s="35">
        <f t="shared" si="2"/>
        <v>8513.4399999999914</v>
      </c>
    </row>
    <row r="24" spans="1:6" s="3" customFormat="1" ht="54" hidden="1" customHeight="1" thickBot="1" x14ac:dyDescent="0.55000000000000004">
      <c r="A24" s="67"/>
      <c r="B24" s="27"/>
      <c r="C24" s="28"/>
      <c r="D24" s="29"/>
      <c r="E24" s="41"/>
      <c r="F24" s="35">
        <f t="shared" si="2"/>
        <v>8513.4399999999914</v>
      </c>
    </row>
    <row r="25" spans="1:6" s="3" customFormat="1" ht="50.25" hidden="1" customHeight="1" x14ac:dyDescent="0.5">
      <c r="A25" s="67"/>
      <c r="B25" s="27"/>
      <c r="C25" s="28"/>
      <c r="D25" s="29"/>
      <c r="E25" s="41"/>
      <c r="F25" s="35">
        <f t="shared" si="2"/>
        <v>8513.4399999999914</v>
      </c>
    </row>
    <row r="26" spans="1:6" s="3" customFormat="1" ht="50.25" hidden="1" customHeight="1" x14ac:dyDescent="0.5">
      <c r="A26" s="67"/>
      <c r="B26" s="27"/>
      <c r="C26" s="28"/>
      <c r="D26" s="29"/>
      <c r="E26" s="41"/>
      <c r="F26" s="35">
        <f t="shared" si="2"/>
        <v>8513.4399999999914</v>
      </c>
    </row>
    <row r="27" spans="1:6" s="3" customFormat="1" ht="78.75" hidden="1" customHeight="1" x14ac:dyDescent="0.5">
      <c r="A27" s="67"/>
      <c r="B27" s="27"/>
      <c r="C27" s="28"/>
      <c r="D27" s="29">
        <v>0</v>
      </c>
      <c r="E27" s="30">
        <v>0</v>
      </c>
      <c r="F27" s="35">
        <f t="shared" si="2"/>
        <v>8513.4399999999914</v>
      </c>
    </row>
    <row r="28" spans="1:6" s="3" customFormat="1" ht="50.25" hidden="1" customHeight="1" x14ac:dyDescent="0.5">
      <c r="A28" s="67"/>
      <c r="B28" s="27"/>
      <c r="C28" s="28"/>
      <c r="D28" s="29">
        <v>0</v>
      </c>
      <c r="E28" s="30">
        <v>0</v>
      </c>
      <c r="F28" s="35">
        <f t="shared" si="2"/>
        <v>8513.4399999999914</v>
      </c>
    </row>
    <row r="29" spans="1:6" s="3" customFormat="1" ht="50.25" hidden="1" customHeight="1" x14ac:dyDescent="0.5">
      <c r="A29" s="67"/>
      <c r="B29" s="27"/>
      <c r="C29" s="28"/>
      <c r="D29" s="29">
        <v>0</v>
      </c>
      <c r="E29" s="30">
        <v>0</v>
      </c>
      <c r="F29" s="35">
        <f t="shared" si="2"/>
        <v>8513.4399999999914</v>
      </c>
    </row>
    <row r="30" spans="1:6" s="3" customFormat="1" ht="50.25" hidden="1" customHeight="1" x14ac:dyDescent="0.5">
      <c r="A30" s="67"/>
      <c r="B30" s="27"/>
      <c r="C30" s="28"/>
      <c r="D30" s="29">
        <v>0</v>
      </c>
      <c r="E30" s="30">
        <v>0</v>
      </c>
      <c r="F30" s="35">
        <f t="shared" si="2"/>
        <v>8513.4399999999914</v>
      </c>
    </row>
    <row r="31" spans="1:6" s="3" customFormat="1" ht="50.25" hidden="1" customHeight="1" x14ac:dyDescent="0.5">
      <c r="A31" s="67"/>
      <c r="B31" s="27"/>
      <c r="C31" s="31"/>
      <c r="D31" s="29">
        <v>0</v>
      </c>
      <c r="E31" s="30">
        <v>0</v>
      </c>
      <c r="F31" s="35">
        <f t="shared" si="2"/>
        <v>8513.4399999999914</v>
      </c>
    </row>
    <row r="32" spans="1:6" s="3" customFormat="1" ht="9.75" hidden="1" customHeight="1" x14ac:dyDescent="0.5">
      <c r="A32" s="67"/>
      <c r="B32" s="27"/>
      <c r="C32" s="28"/>
      <c r="D32" s="29">
        <v>0</v>
      </c>
      <c r="E32" s="30">
        <v>0</v>
      </c>
      <c r="F32" s="35">
        <f t="shared" si="2"/>
        <v>8513.4399999999914</v>
      </c>
    </row>
    <row r="33" spans="1:91" s="3" customFormat="1" ht="10.5" hidden="1" customHeight="1" thickBot="1" x14ac:dyDescent="0.55000000000000004">
      <c r="A33" s="67"/>
      <c r="B33" s="27"/>
      <c r="C33" s="28"/>
      <c r="D33" s="29">
        <v>0</v>
      </c>
      <c r="E33" s="30">
        <v>0</v>
      </c>
      <c r="F33" s="35">
        <f t="shared" si="2"/>
        <v>8513.4399999999914</v>
      </c>
    </row>
    <row r="34" spans="1:91" s="3" customFormat="1" ht="50.1" customHeight="1" thickBot="1" x14ac:dyDescent="0.55000000000000004">
      <c r="A34" s="68"/>
      <c r="B34" s="37"/>
      <c r="C34" s="48" t="s">
        <v>7</v>
      </c>
      <c r="D34" s="49">
        <f>SUM(D8:D33)</f>
        <v>67152.58</v>
      </c>
      <c r="E34" s="49">
        <f>SUM(E8:E33)</f>
        <v>65136.800000000003</v>
      </c>
      <c r="F34" s="50">
        <f>+F33</f>
        <v>8513.4399999999914</v>
      </c>
    </row>
    <row r="35" spans="1:91" s="1" customFormat="1" ht="50.1" customHeight="1" x14ac:dyDescent="0.2">
      <c r="A35" s="69"/>
      <c r="B35" s="16"/>
      <c r="C35" s="15" t="s">
        <v>8</v>
      </c>
      <c r="D35" s="9"/>
      <c r="E35" s="9"/>
      <c r="F35" s="4" t="s">
        <v>8</v>
      </c>
      <c r="G35" s="8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ht="50.1" customHeight="1" x14ac:dyDescent="0.2">
      <c r="D36" s="9"/>
      <c r="E36" s="9" t="s">
        <v>8</v>
      </c>
    </row>
    <row r="37" spans="1:91" ht="50.1" customHeight="1" x14ac:dyDescent="0.2">
      <c r="C37" s="10"/>
      <c r="D37" s="9"/>
      <c r="E37" s="10"/>
    </row>
    <row r="39" spans="1:91" ht="50.1" customHeight="1" x14ac:dyDescent="0.2">
      <c r="F39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1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ABRIL 2022</vt:lpstr>
      <vt:lpstr>'ABRIL 2022'!Print_Area</vt:lpstr>
      <vt:lpstr>'ABRIL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2022-02-02T19:14:45Z</cp:lastPrinted>
  <dcterms:created xsi:type="dcterms:W3CDTF">2006-07-11T17:39:34Z</dcterms:created>
  <dcterms:modified xsi:type="dcterms:W3CDTF">2022-05-03T17:27:12Z</dcterms:modified>
</cp:coreProperties>
</file>