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AGOSTO 2016" sheetId="11" r:id="rId1"/>
  </sheets>
  <calcPr calcId="125725"/>
</workbook>
</file>

<file path=xl/calcChain.xml><?xml version="1.0" encoding="utf-8"?>
<calcChain xmlns="http://schemas.openxmlformats.org/spreadsheetml/2006/main">
  <c r="I38" i="11"/>
  <c r="H38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</calcChain>
</file>

<file path=xl/sharedStrings.xml><?xml version="1.0" encoding="utf-8"?>
<sst xmlns="http://schemas.openxmlformats.org/spreadsheetml/2006/main" count="34" uniqueCount="30">
  <si>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</si>
  <si>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</si>
  <si>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</si>
  <si>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</si>
  <si>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</si>
  <si>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</si>
  <si>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</si>
  <si>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</si>
  <si>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</si>
  <si>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</si>
  <si>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</si>
  <si>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</si>
  <si>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</si>
  <si>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agosto del 2016</t>
  </si>
  <si>
    <t>15/8/16</t>
  </si>
  <si>
    <t>17/8/16</t>
  </si>
  <si>
    <t>30/8/16</t>
  </si>
  <si>
    <t>31/8/16</t>
  </si>
  <si>
    <t>REG.00011</t>
  </si>
  <si>
    <t>15711</t>
  </si>
  <si>
    <t>TSS030816</t>
  </si>
  <si>
    <t>15713</t>
  </si>
  <si>
    <t>REG.00013</t>
  </si>
  <si>
    <t>15714</t>
  </si>
  <si>
    <t>P/REG. DEPOSITO CORRESPONDIENTE A TRANSFERENCIA NO. 00011, POR CONCEPTO DE REGULARIZACION  FONDOS ANTICIPOS FINANCIEROS RES. 92-2016</t>
  </si>
  <si>
    <t>RENOVACION ARRENDAMIENTO CONTRATO CAJA DE SEGURIDAD NO. 2592-278, CORRESPONDIENTE AL PERIODO AGOSTO 2016 HASTA AGOSTO 2017, S/ANEXOS.___</t>
  </si>
  <si>
    <t>P/REG. DEPOSITO CORRESPONDIENTE A TRANSFERENCIA NO. 00013, POR CONCEPTO DE REGULARIZACION  FONDOS ANTICIPOS FINANCIEROS RES. 92-2016</t>
  </si>
  <si>
    <t xml:space="preserve">(Jenny Elena Gomez De Los Santos) PAGO POR CONCEPTO DE SOLICITUD DE REP. FONDO DE CAJA CHICA DE LA DIRECCION DE TECNOLOGIA DE LA INFORMACION Y OPERACIONES, DESDE EL RECIBO #2183 HASTA 2201 
</t>
  </si>
  <si>
    <t>(JENNIFER GOMEZ LINARES) PAGO POR CONCEPTO DE SOLICITUD DE REPOSICIÓN FONDO DE CAJA CHICA DE LA DIRECCION DE ASISTENCIA AL EMPLEADOR, DESDE EL RECIBO #1270 HASTA #1303, SEGÚN SOLICITUD</t>
  </si>
  <si>
    <t>(PATRICIA INDIRA BRUNO ITURBIDES) PAGO POR CONCEPTO DE SOLICITUD DE REPOSICIÓN DE CAJA CHICA DE DIETAS, VIATICOS  Y PASAJES DE LA DIRECCION DE RECURSOS HUMANOS, DESDE EL RECIBO #710 HASTA EL #750, SEGÚN SOLICITUD ANEXA D/F 26 DE AGOSTO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</si>
</sst>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3"/>
  <sheetViews>
    <sheetView tabSelected="1" topLeftCell="A9" zoomScale="71" zoomScaleNormal="71" workbookViewId="0">
      <selection activeCell="G21" sqref="G21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56"/>
      <c r="E4" s="56"/>
      <c r="F4" s="56"/>
      <c r="G4" s="56"/>
      <c r="H4" s="56"/>
      <c r="I4" s="56"/>
      <c r="J4" s="56"/>
    </row>
    <row r="5" spans="1:16" s="9" customFormat="1" ht="20.100000000000001" customHeight="1">
      <c r="C5"/>
      <c r="D5" s="56"/>
      <c r="E5" s="56"/>
      <c r="F5" s="56"/>
      <c r="G5" s="56"/>
      <c r="H5" s="56"/>
      <c r="I5" s="56"/>
      <c r="J5" s="56"/>
    </row>
    <row r="6" spans="1:16" s="9" customFormat="1" ht="20.100000000000001" customHeight="1">
      <c r="D6" s="57"/>
      <c r="E6" s="57"/>
      <c r="F6" s="57"/>
      <c r="G6" s="57"/>
      <c r="H6" s="57"/>
      <c r="I6" s="57"/>
      <c r="J6" s="57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58" t="s">
        <v>3</v>
      </c>
      <c r="E9" s="58"/>
      <c r="F9" s="58"/>
      <c r="G9" s="58"/>
      <c r="H9" s="58"/>
      <c r="I9" s="58"/>
      <c r="J9" s="58"/>
    </row>
    <row r="10" spans="1:16" s="9" customFormat="1" ht="20.100000000000001" customHeight="1">
      <c r="A10" s="59" t="s">
        <v>10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6" s="9" customFormat="1" ht="20.100000000000001" customHeight="1">
      <c r="D11" s="58" t="s">
        <v>13</v>
      </c>
      <c r="E11" s="58"/>
      <c r="F11" s="58"/>
      <c r="G11" s="58"/>
      <c r="H11" s="58"/>
      <c r="I11" s="58"/>
      <c r="J11" s="58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60"/>
      <c r="E13" s="62" t="s">
        <v>11</v>
      </c>
      <c r="F13" s="62"/>
      <c r="G13" s="62"/>
      <c r="H13" s="62"/>
      <c r="I13" s="62"/>
      <c r="J13" s="62"/>
      <c r="K13" s="4"/>
      <c r="L13" s="4"/>
      <c r="M13" s="4"/>
    </row>
    <row r="14" spans="1:16" s="2" customFormat="1" ht="50.1" customHeight="1">
      <c r="A14" s="4"/>
      <c r="B14" s="4"/>
      <c r="C14" s="4"/>
      <c r="D14" s="61"/>
      <c r="E14" s="63"/>
      <c r="F14" s="63"/>
      <c r="G14" s="8"/>
      <c r="H14" s="63" t="s">
        <v>7</v>
      </c>
      <c r="I14" s="63"/>
      <c r="J14" s="14">
        <v>8332.2199999999993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61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64">
        <v>42498</v>
      </c>
      <c r="F16" s="65" t="s">
        <v>18</v>
      </c>
      <c r="G16" s="67" t="s">
        <v>24</v>
      </c>
      <c r="H16" s="66">
        <v>33979.03</v>
      </c>
      <c r="I16" s="66"/>
      <c r="J16" s="29">
        <f>+J14+H16-I16</f>
        <v>42311.25</v>
      </c>
      <c r="M16" s="36"/>
      <c r="N16" s="36"/>
      <c r="O16" s="36"/>
      <c r="P16" s="36"/>
    </row>
    <row r="17" spans="4:16" s="6" customFormat="1" ht="50.25" customHeight="1">
      <c r="D17" s="30"/>
      <c r="E17" s="64">
        <v>42590</v>
      </c>
      <c r="F17" s="65" t="s">
        <v>19</v>
      </c>
      <c r="G17" s="67" t="s">
        <v>27</v>
      </c>
      <c r="H17" s="66"/>
      <c r="I17" s="66">
        <v>12203.85</v>
      </c>
      <c r="J17" s="31">
        <f>+J16+H17-I17</f>
        <v>30107.4</v>
      </c>
      <c r="M17" s="36"/>
      <c r="N17" s="36"/>
      <c r="O17" s="36"/>
      <c r="P17" s="36"/>
    </row>
    <row r="18" spans="4:16" s="6" customFormat="1" ht="51" customHeight="1">
      <c r="D18" s="30"/>
      <c r="E18" s="64" t="s">
        <v>14</v>
      </c>
      <c r="F18" s="65" t="s">
        <v>20</v>
      </c>
      <c r="G18" s="67" t="s">
        <v>25</v>
      </c>
      <c r="H18" s="66"/>
      <c r="I18" s="66">
        <v>4800</v>
      </c>
      <c r="J18" s="31">
        <f t="shared" ref="J18:J37" si="0">+J17+H18-I18</f>
        <v>25307.4</v>
      </c>
      <c r="M18" s="36"/>
      <c r="N18" s="37"/>
      <c r="O18" s="36"/>
      <c r="P18" s="36"/>
    </row>
    <row r="19" spans="4:16" s="4" customFormat="1" ht="39" customHeight="1">
      <c r="D19" s="30"/>
      <c r="E19" s="64" t="s">
        <v>15</v>
      </c>
      <c r="F19" s="65" t="s">
        <v>21</v>
      </c>
      <c r="G19" s="68" t="s">
        <v>28</v>
      </c>
      <c r="H19" s="66"/>
      <c r="I19" s="66">
        <v>13385.68</v>
      </c>
      <c r="J19" s="31">
        <f t="shared" si="0"/>
        <v>11921.720000000001</v>
      </c>
      <c r="M19" s="38"/>
      <c r="N19" s="38"/>
      <c r="O19" s="38"/>
      <c r="P19" s="38"/>
    </row>
    <row r="20" spans="4:16" s="4" customFormat="1" ht="56.25" customHeight="1">
      <c r="D20" s="30"/>
      <c r="E20" s="64" t="s">
        <v>16</v>
      </c>
      <c r="F20" s="65" t="s">
        <v>22</v>
      </c>
      <c r="G20" s="68" t="s">
        <v>26</v>
      </c>
      <c r="H20" s="66">
        <v>30389.53</v>
      </c>
      <c r="I20" s="66"/>
      <c r="J20" s="31">
        <f t="shared" si="0"/>
        <v>42311.25</v>
      </c>
    </row>
    <row r="21" spans="4:16" s="4" customFormat="1" ht="57.75" customHeight="1" thickBot="1">
      <c r="D21" s="48" t="s">
        <v>9</v>
      </c>
      <c r="E21" s="64" t="s">
        <v>17</v>
      </c>
      <c r="F21" s="65" t="s">
        <v>23</v>
      </c>
      <c r="G21" s="68" t="s">
        <v>29</v>
      </c>
      <c r="H21" s="66"/>
      <c r="I21" s="66">
        <v>20865</v>
      </c>
      <c r="J21" s="50">
        <f t="shared" si="0"/>
        <v>21446.25</v>
      </c>
    </row>
    <row r="22" spans="4:16" s="4" customFormat="1" ht="40.5" hidden="1" customHeight="1">
      <c r="D22" s="48"/>
      <c r="E22" s="52"/>
      <c r="F22" s="53"/>
      <c r="G22" s="55"/>
      <c r="H22" s="54"/>
      <c r="I22" s="54"/>
      <c r="J22" s="31">
        <f t="shared" si="0"/>
        <v>21446.25</v>
      </c>
    </row>
    <row r="23" spans="4:16" s="4" customFormat="1" ht="39" hidden="1" customHeight="1">
      <c r="D23" s="48"/>
      <c r="E23" s="41"/>
      <c r="F23" s="42"/>
      <c r="G23" s="45"/>
      <c r="H23" s="44"/>
      <c r="I23" s="44"/>
      <c r="J23" s="31">
        <f t="shared" si="0"/>
        <v>21446.25</v>
      </c>
    </row>
    <row r="24" spans="4:16" s="4" customFormat="1" ht="40.5" hidden="1" customHeight="1">
      <c r="D24" s="48"/>
      <c r="E24" s="41"/>
      <c r="F24" s="42"/>
      <c r="G24" s="45"/>
      <c r="H24" s="44"/>
      <c r="I24" s="44"/>
      <c r="J24" s="31">
        <f t="shared" si="0"/>
        <v>21446.25</v>
      </c>
    </row>
    <row r="25" spans="4:16" s="4" customFormat="1" ht="29.25" hidden="1" customHeight="1">
      <c r="D25" s="48"/>
      <c r="E25" s="41"/>
      <c r="F25" s="42"/>
      <c r="G25" s="43"/>
      <c r="H25" s="44"/>
      <c r="I25" s="44"/>
      <c r="J25" s="31">
        <f t="shared" si="0"/>
        <v>21446.25</v>
      </c>
    </row>
    <row r="26" spans="4:16" s="4" customFormat="1" ht="49.5" hidden="1" customHeight="1">
      <c r="D26" s="48"/>
      <c r="E26" s="41"/>
      <c r="F26" s="42"/>
      <c r="G26" s="45"/>
      <c r="H26" s="44"/>
      <c r="I26" s="44"/>
      <c r="J26" s="31">
        <f t="shared" si="0"/>
        <v>21446.25</v>
      </c>
    </row>
    <row r="27" spans="4:16" s="4" customFormat="1" ht="49.5" hidden="1" customHeight="1">
      <c r="D27" s="48"/>
      <c r="E27" s="41"/>
      <c r="F27" s="42"/>
      <c r="G27" s="43"/>
      <c r="H27" s="44"/>
      <c r="I27" s="44"/>
      <c r="J27" s="31">
        <f t="shared" si="0"/>
        <v>21446.25</v>
      </c>
    </row>
    <row r="28" spans="4:16" s="4" customFormat="1" ht="54" hidden="1" customHeight="1">
      <c r="D28" s="48"/>
      <c r="E28" s="41"/>
      <c r="F28" s="42"/>
      <c r="G28" s="43"/>
      <c r="H28" s="44"/>
      <c r="I28" s="44"/>
      <c r="J28" s="31">
        <f t="shared" si="0"/>
        <v>21446.25</v>
      </c>
    </row>
    <row r="29" spans="4:16" s="4" customFormat="1" ht="50.25" hidden="1" customHeight="1">
      <c r="D29" s="48"/>
      <c r="E29" s="41"/>
      <c r="F29" s="42"/>
      <c r="G29" s="43"/>
      <c r="H29" s="44"/>
      <c r="I29" s="44"/>
      <c r="J29" s="31">
        <f t="shared" si="0"/>
        <v>21446.25</v>
      </c>
    </row>
    <row r="30" spans="4:16" s="4" customFormat="1" ht="50.25" hidden="1" customHeight="1">
      <c r="D30" s="48"/>
      <c r="E30" s="41"/>
      <c r="F30" s="47"/>
      <c r="G30" s="43"/>
      <c r="H30" s="44"/>
      <c r="I30" s="44"/>
      <c r="J30" s="31">
        <f t="shared" si="0"/>
        <v>21446.25</v>
      </c>
    </row>
    <row r="31" spans="4:16" s="4" customFormat="1" ht="78.75" hidden="1" customHeight="1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21446.25</v>
      </c>
    </row>
    <row r="32" spans="4:16" s="4" customFormat="1" ht="50.25" hidden="1" customHeight="1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21446.25</v>
      </c>
    </row>
    <row r="33" spans="1:95" s="4" customFormat="1" ht="50.25" hidden="1" customHeight="1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21446.25</v>
      </c>
    </row>
    <row r="34" spans="1:95" s="4" customFormat="1" ht="50.25" hidden="1" customHeight="1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21446.25</v>
      </c>
    </row>
    <row r="35" spans="1:95" s="4" customFormat="1" ht="50.25" hidden="1" customHeight="1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21446.25</v>
      </c>
    </row>
    <row r="36" spans="1:95" s="4" customFormat="1" ht="54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21446.25</v>
      </c>
    </row>
    <row r="37" spans="1:95" s="4" customFormat="1" ht="54" hidden="1" customHeight="1" thickBot="1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21446.25</v>
      </c>
    </row>
    <row r="38" spans="1:95" s="4" customFormat="1" ht="50.1" customHeight="1" thickBot="1">
      <c r="D38" s="18"/>
      <c r="E38" s="34"/>
      <c r="F38" s="34"/>
      <c r="G38" s="34" t="s">
        <v>8</v>
      </c>
      <c r="H38" s="35">
        <f>SUM(H16:H37)</f>
        <v>64368.56</v>
      </c>
      <c r="I38" s="35">
        <f>SUM(I16:I37)</f>
        <v>51254.53</v>
      </c>
      <c r="J38" s="51">
        <f>+J37</f>
        <v>21446.25</v>
      </c>
    </row>
    <row r="39" spans="1:95" s="1" customFormat="1" ht="50.1" customHeight="1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>
      <c r="H40" s="20"/>
      <c r="I40" s="20" t="s">
        <v>9</v>
      </c>
    </row>
    <row r="41" spans="1:95" ht="50.1" customHeight="1">
      <c r="G41" s="21"/>
      <c r="H41" s="20"/>
      <c r="I41" s="21"/>
    </row>
    <row r="43" spans="1:95" ht="50.1" customHeight="1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2016-09-13T15:14:44Z</dcterms:modified>
</cp:coreProperties>
</file>