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B395D400-25A6-4959-9BF6-DE36FB04C11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AGOSTO 2022" sheetId="11" r:id="rId1"/>
  </sheets>
  <definedNames>
    <definedName name="_xlnm.Print_Area" localSheetId="0">'AGOSTO 2022'!$A$1:$F$36</definedName>
    <definedName name="_xlnm.Print_Titles" localSheetId="0">'AGOSTO 2022'!$4:$6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1" l="1"/>
  <c r="E35" i="11"/>
  <c r="F7" i="11" l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l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</calcChain>
</file>

<file path=xl/sharedStrings.xml><?xml version="1.0" encoding="utf-8"?>
<sst xmlns="http://schemas.openxmlformats.org/spreadsheetml/2006/main" count="28" uniqueCount="24">
  <si>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</si>
  <si>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</si>
  <si>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</si>
  <si>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</si>
  <si>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</si>
  <si>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</si>
  <si>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</si>
  <si>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</si>
  <si>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</si>
  <si>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</si>
  <si>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</si>
  <si>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</si>
  <si>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31 de  agosto del 2022</t>
  </si>
  <si>
    <t>15/8/22</t>
  </si>
  <si>
    <t>17/8/22</t>
  </si>
  <si>
    <t>TSS082022</t>
  </si>
  <si>
    <t>15945</t>
  </si>
  <si>
    <t>15946</t>
  </si>
  <si>
    <t>RENOVACION ARRENDAMIENTO CONTRATO CAJA DE SEGURIDAD NO. 2592-278, CORRESPONDIENTE AL PERIODO AGOSTO 2022 HASTA AGOSTO 2023, S/ANEXOS.</t>
  </si>
  <si>
    <t>(FRANK LEYVI BURGOS PITTA) CREACION DE FONDO DE CAJA CHICA, GASTOS MENORES OFICIAN REGIONAL SAN FRANCISCO DE MACORIS</t>
  </si>
  <si>
    <t xml:space="preserve">(CLERIDA BEATA DEL JESUS DE VICIOSO) P/REG. GASTOS CORRIENTES DESEMBOLSADOS MEDIANTE CAJA CHICA DIRECCIÓN ADMINISTRATIVA DESDE RC. NO. 11004 HASTA 11043, CORRESPONDIENTE AL AÑO 2022, S/ANEXOS.-
</t>
  </si>
  <si>
    <t>P/REG. DEPOSITO CORRESPONDIENTE A TRANSFERENCIA NO. 00021, POR CONCEPTO DE   FONDOS ANTICIPOS FINANCIEROS RES. 154-2022.-</t>
  </si>
  <si>
    <t>31/8/22</t>
  </si>
  <si>
    <t>TRANSF.#00021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</si>
</sst>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2" borderId="0" xfId="0" applyFont="1" applyFill="1" applyAlignment="1">
      <alignment vertical="center"/>
    </xf>
    <xf numFmtId="4" fontId="39" fillId="0" borderId="0" xfId="0" applyNumberFormat="1" applyFont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41" fillId="0" borderId="0" xfId="1" applyFont="1" applyFill="1" applyBorder="1"/>
    <xf numFmtId="0" fontId="0" fillId="0" borderId="0" xfId="0" applyBorder="1"/>
    <xf numFmtId="4" fontId="38" fillId="0" borderId="0" xfId="0" applyNumberFormat="1" applyFont="1"/>
    <xf numFmtId="0" fontId="40" fillId="2" borderId="0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/>
    </xf>
    <xf numFmtId="0" fontId="40" fillId="2" borderId="0" xfId="0" applyFont="1" applyFill="1" applyBorder="1" applyAlignment="1">
      <alignment vertical="center"/>
    </xf>
    <xf numFmtId="0" fontId="37" fillId="0" borderId="0" xfId="0" applyFont="1"/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6" fillId="4" borderId="1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46" fillId="4" borderId="3" xfId="0" applyFont="1" applyFill="1" applyBorder="1" applyAlignment="1">
      <alignment horizontal="center" vertical="center" wrapText="1"/>
    </xf>
    <xf numFmtId="4" fontId="49" fillId="2" borderId="2" xfId="0" applyNumberFormat="1" applyFont="1" applyFill="1" applyBorder="1" applyAlignment="1">
      <alignment horizontal="right"/>
    </xf>
    <xf numFmtId="0" fontId="48" fillId="0" borderId="2" xfId="17" applyFont="1" applyBorder="1"/>
    <xf numFmtId="49" fontId="47" fillId="0" borderId="2" xfId="18" applyNumberFormat="1" applyFont="1" applyBorder="1" applyAlignment="1">
      <alignment horizontal="right"/>
    </xf>
    <xf numFmtId="49" fontId="47" fillId="0" borderId="2" xfId="18" applyNumberFormat="1" applyFont="1" applyBorder="1" applyAlignment="1">
      <alignment horizontal="left" vertical="center" wrapText="1"/>
    </xf>
    <xf numFmtId="0" fontId="49" fillId="0" borderId="2" xfId="0" applyFont="1" applyFill="1" applyBorder="1" applyAlignment="1">
      <alignment horizontal="right"/>
    </xf>
    <xf numFmtId="0" fontId="49" fillId="0" borderId="2" xfId="0" applyFont="1" applyFill="1" applyBorder="1" applyAlignment="1">
      <alignment wrapText="1"/>
    </xf>
    <xf numFmtId="164" fontId="49" fillId="0" borderId="2" xfId="1" applyNumberFormat="1" applyFont="1" applyFill="1" applyBorder="1"/>
    <xf numFmtId="43" fontId="49" fillId="0" borderId="2" xfId="1" applyFont="1" applyFill="1" applyBorder="1"/>
    <xf numFmtId="0" fontId="46" fillId="0" borderId="3" xfId="0" applyFont="1" applyFill="1" applyBorder="1" applyAlignment="1">
      <alignment wrapText="1"/>
    </xf>
    <xf numFmtId="43" fontId="46" fillId="4" borderId="9" xfId="1" applyFont="1" applyFill="1" applyBorder="1" applyAlignment="1">
      <alignment horizontal="center" vertical="center" wrapText="1"/>
    </xf>
    <xf numFmtId="4" fontId="49" fillId="2" borderId="9" xfId="0" applyNumberFormat="1" applyFont="1" applyFill="1" applyBorder="1" applyAlignment="1">
      <alignment horizontal="right"/>
    </xf>
    <xf numFmtId="4" fontId="49" fillId="2" borderId="11" xfId="0" applyNumberFormat="1" applyFont="1" applyFill="1" applyBorder="1" applyAlignment="1">
      <alignment horizontal="right" vertical="center"/>
    </xf>
    <xf numFmtId="4" fontId="53" fillId="2" borderId="2" xfId="0" applyNumberFormat="1" applyFont="1" applyFill="1" applyBorder="1" applyAlignment="1">
      <alignment horizontal="right"/>
    </xf>
    <xf numFmtId="0" fontId="52" fillId="0" borderId="2" xfId="38" applyFont="1" applyBorder="1"/>
    <xf numFmtId="49" fontId="51" fillId="0" borderId="2" xfId="0" applyNumberFormat="1" applyFont="1" applyBorder="1" applyAlignment="1">
      <alignment horizontal="left" vertical="center" wrapText="1"/>
    </xf>
    <xf numFmtId="0" fontId="52" fillId="0" borderId="2" xfId="39" applyFont="1" applyBorder="1"/>
    <xf numFmtId="0" fontId="52" fillId="0" borderId="2" xfId="17" applyFont="1" applyBorder="1"/>
    <xf numFmtId="49" fontId="51" fillId="0" borderId="2" xfId="18" applyNumberFormat="1" applyFont="1" applyBorder="1" applyAlignment="1">
      <alignment horizontal="right"/>
    </xf>
    <xf numFmtId="49" fontId="51" fillId="0" borderId="2" xfId="18" applyNumberFormat="1" applyFont="1" applyBorder="1" applyAlignment="1">
      <alignment horizontal="left" vertical="center" wrapText="1"/>
    </xf>
    <xf numFmtId="4" fontId="49" fillId="2" borderId="12" xfId="0" applyNumberFormat="1" applyFont="1" applyFill="1" applyBorder="1" applyAlignment="1">
      <alignment horizontal="right" vertical="center"/>
    </xf>
    <xf numFmtId="43" fontId="46" fillId="2" borderId="13" xfId="1" applyFont="1" applyFill="1" applyBorder="1" applyAlignment="1"/>
    <xf numFmtId="4" fontId="46" fillId="2" borderId="13" xfId="0" applyNumberFormat="1" applyFont="1" applyFill="1" applyBorder="1" applyAlignment="1">
      <alignment horizontal="right"/>
    </xf>
    <xf numFmtId="49" fontId="51" fillId="0" borderId="2" xfId="0" applyNumberFormat="1" applyFont="1" applyBorder="1" applyAlignment="1">
      <alignment horizontal="left"/>
    </xf>
    <xf numFmtId="166" fontId="51" fillId="0" borderId="2" xfId="0" applyNumberFormat="1" applyFont="1" applyBorder="1" applyAlignment="1">
      <alignment horizontal="right"/>
    </xf>
    <xf numFmtId="0" fontId="46" fillId="4" borderId="3" xfId="0" applyFont="1" applyFill="1" applyBorder="1" applyAlignment="1">
      <alignment vertical="center" wrapText="1"/>
    </xf>
    <xf numFmtId="165" fontId="51" fillId="0" borderId="2" xfId="40" applyNumberFormat="1" applyFont="1" applyBorder="1" applyAlignment="1"/>
    <xf numFmtId="165" fontId="51" fillId="0" borderId="2" xfId="18" applyNumberFormat="1" applyFont="1" applyBorder="1" applyAlignment="1"/>
    <xf numFmtId="165" fontId="47" fillId="0" borderId="2" xfId="18" applyNumberFormat="1" applyFont="1" applyBorder="1" applyAlignment="1"/>
    <xf numFmtId="14" fontId="49" fillId="0" borderId="4" xfId="0" applyNumberFormat="1" applyFont="1" applyFill="1" applyBorder="1" applyAlignment="1"/>
    <xf numFmtId="4" fontId="49" fillId="2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/>
    <xf numFmtId="165" fontId="51" fillId="0" borderId="2" xfId="0" applyNumberFormat="1" applyFont="1" applyBorder="1" applyAlignment="1">
      <alignment horizontal="left"/>
    </xf>
    <xf numFmtId="49" fontId="51" fillId="0" borderId="2" xfId="0" applyNumberFormat="1" applyFont="1" applyBorder="1" applyAlignment="1">
      <alignment horizontal="left" wrapText="1"/>
    </xf>
    <xf numFmtId="165" fontId="51" fillId="0" borderId="2" xfId="42" applyNumberFormat="1" applyFont="1" applyBorder="1" applyAlignment="1">
      <alignment horizontal="left"/>
    </xf>
    <xf numFmtId="49" fontId="51" fillId="0" borderId="2" xfId="42" applyNumberFormat="1" applyFont="1" applyBorder="1" applyAlignment="1">
      <alignment horizontal="left"/>
    </xf>
    <xf numFmtId="49" fontId="51" fillId="0" borderId="2" xfId="42" applyNumberFormat="1" applyFont="1" applyBorder="1" applyAlignment="1">
      <alignment horizontal="left" vertical="center" wrapText="1"/>
    </xf>
    <xf numFmtId="0" fontId="44" fillId="5" borderId="6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/>
    </xf>
  </cellXfs>
  <cellStyles count="43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4" xfId="8" xr:uid="{00000000-0005-0000-0000-000024000000}"/>
    <cellStyle name="Normal 5" xfId="9" xr:uid="{00000000-0005-0000-0000-000025000000}"/>
    <cellStyle name="Normal 6" xfId="10" xr:uid="{00000000-0005-0000-0000-000026000000}"/>
    <cellStyle name="Normal 7" xfId="11" xr:uid="{00000000-0005-0000-0000-000027000000}"/>
    <cellStyle name="Normal 8" xfId="12" xr:uid="{00000000-0005-0000-0000-000028000000}"/>
    <cellStyle name="Normal 9" xfId="13" xr:uid="{00000000-0005-0000-0000-000029000000}"/>
    <cellStyle name="Porcentual 2" xfId="6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66138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88854</xdr:colOff>
      <xdr:row>0</xdr:row>
      <xdr:rowOff>13415</xdr:rowOff>
    </xdr:from>
    <xdr:to>
      <xdr:col>5</xdr:col>
      <xdr:colOff>1811089</xdr:colOff>
      <xdr:row>2</xdr:row>
      <xdr:rowOff>335387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5154453" y="13415"/>
          <a:ext cx="1722235" cy="1301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0"/>
  <sheetViews>
    <sheetView tabSelected="1" topLeftCell="B5" zoomScale="71" zoomScaleNormal="71" workbookViewId="0">
      <selection activeCell="N8" sqref="N8"/>
    </sheetView>
  </sheetViews>
  <sheetFormatPr defaultRowHeight="50.1" customHeight="1" x14ac:dyDescent="0.2"/>
  <cols>
    <col min="1" max="1" width="17.28515625" style="53" customWidth="1"/>
    <col min="2" max="2" width="25.42578125" style="17" customWidth="1"/>
    <col min="3" max="3" width="123.8554687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57.75" customHeight="1" x14ac:dyDescent="0.2">
      <c r="A1" s="63" t="s">
        <v>11</v>
      </c>
      <c r="B1" s="63"/>
      <c r="C1" s="63"/>
      <c r="D1" s="63"/>
      <c r="E1" s="63"/>
      <c r="F1" s="63"/>
    </row>
    <row r="2" spans="1:12" s="7" customFormat="1" ht="20.100000000000001" customHeight="1" x14ac:dyDescent="0.2">
      <c r="A2" s="66" t="s">
        <v>10</v>
      </c>
      <c r="B2" s="66"/>
      <c r="C2" s="66"/>
      <c r="D2" s="66"/>
      <c r="E2" s="66"/>
      <c r="F2" s="66"/>
    </row>
    <row r="3" spans="1:12" s="7" customFormat="1" ht="33" customHeight="1" x14ac:dyDescent="0.2">
      <c r="A3" s="62" t="s">
        <v>9</v>
      </c>
      <c r="B3" s="62"/>
      <c r="C3" s="62"/>
      <c r="D3" s="62"/>
      <c r="E3" s="62"/>
      <c r="F3" s="62"/>
    </row>
    <row r="4" spans="1:12" s="2" customFormat="1" ht="39" customHeight="1" x14ac:dyDescent="0.2">
      <c r="A4" s="59" t="s">
        <v>12</v>
      </c>
      <c r="B4" s="60"/>
      <c r="C4" s="60"/>
      <c r="D4" s="60"/>
      <c r="E4" s="60"/>
      <c r="F4" s="61"/>
      <c r="G4" s="3"/>
      <c r="H4" s="3"/>
      <c r="I4" s="3"/>
    </row>
    <row r="5" spans="1:12" s="2" customFormat="1" ht="25.5" customHeight="1" x14ac:dyDescent="0.2">
      <c r="A5" s="64"/>
      <c r="B5" s="65"/>
      <c r="C5" s="18"/>
      <c r="D5" s="65" t="s">
        <v>6</v>
      </c>
      <c r="E5" s="65"/>
      <c r="F5" s="31">
        <v>40336.869999999995</v>
      </c>
      <c r="G5" s="3"/>
      <c r="H5" s="3"/>
      <c r="I5" s="3"/>
    </row>
    <row r="6" spans="1:12" s="2" customFormat="1" ht="55.5" customHeight="1" x14ac:dyDescent="0.2">
      <c r="A6" s="46" t="s">
        <v>3</v>
      </c>
      <c r="B6" s="21" t="s">
        <v>4</v>
      </c>
      <c r="C6" s="19" t="s">
        <v>5</v>
      </c>
      <c r="D6" s="20" t="s">
        <v>0</v>
      </c>
      <c r="E6" s="21" t="s">
        <v>1</v>
      </c>
      <c r="F6" s="19" t="s">
        <v>2</v>
      </c>
      <c r="G6" s="3"/>
      <c r="H6" s="3"/>
      <c r="I6" s="3"/>
    </row>
    <row r="7" spans="1:12" s="5" customFormat="1" ht="99.75" customHeight="1" x14ac:dyDescent="0.4">
      <c r="A7" s="54" t="s">
        <v>13</v>
      </c>
      <c r="B7" s="44" t="s">
        <v>15</v>
      </c>
      <c r="C7" s="36" t="s">
        <v>18</v>
      </c>
      <c r="D7" s="45"/>
      <c r="E7" s="45">
        <v>4800</v>
      </c>
      <c r="F7" s="34">
        <f>+F5+D7-E7</f>
        <v>35536.869999999995</v>
      </c>
      <c r="I7" s="12"/>
      <c r="J7" s="12"/>
      <c r="K7" s="12"/>
      <c r="L7" s="12"/>
    </row>
    <row r="8" spans="1:12" s="5" customFormat="1" ht="105" customHeight="1" x14ac:dyDescent="0.4">
      <c r="A8" s="54" t="s">
        <v>14</v>
      </c>
      <c r="B8" s="44" t="s">
        <v>16</v>
      </c>
      <c r="C8" s="36" t="s">
        <v>19</v>
      </c>
      <c r="D8" s="45"/>
      <c r="E8" s="45">
        <v>10000</v>
      </c>
      <c r="F8" s="34">
        <f>+F7+D8-E8</f>
        <v>25536.869999999995</v>
      </c>
      <c r="I8" s="12"/>
      <c r="J8" s="12"/>
      <c r="K8" s="12"/>
      <c r="L8" s="12"/>
    </row>
    <row r="9" spans="1:12" s="5" customFormat="1" ht="110.25" customHeight="1" x14ac:dyDescent="0.4">
      <c r="A9" s="54" t="s">
        <v>14</v>
      </c>
      <c r="B9" s="44" t="s">
        <v>17</v>
      </c>
      <c r="C9" s="55" t="s">
        <v>20</v>
      </c>
      <c r="D9" s="45"/>
      <c r="E9" s="45">
        <v>23823.66</v>
      </c>
      <c r="F9" s="34">
        <f>+F8+D9-E9</f>
        <v>1713.2099999999955</v>
      </c>
      <c r="I9" s="12"/>
      <c r="J9" s="12"/>
      <c r="K9" s="12"/>
      <c r="L9" s="12"/>
    </row>
    <row r="10" spans="1:12" s="5" customFormat="1" ht="105" customHeight="1" thickBot="1" x14ac:dyDescent="0.45">
      <c r="A10" s="54" t="s">
        <v>22</v>
      </c>
      <c r="B10" s="44" t="s">
        <v>23</v>
      </c>
      <c r="C10" s="36" t="s">
        <v>21</v>
      </c>
      <c r="D10" s="45">
        <v>123728.78</v>
      </c>
      <c r="E10" s="45"/>
      <c r="F10" s="34">
        <f t="shared" ref="F10:F17" si="0">+F9+D10-E10</f>
        <v>125441.98999999999</v>
      </c>
      <c r="I10" s="12"/>
      <c r="J10" s="12"/>
      <c r="K10" s="12"/>
      <c r="L10" s="12"/>
    </row>
    <row r="11" spans="1:12" s="5" customFormat="1" ht="105" hidden="1" customHeight="1" x14ac:dyDescent="0.4">
      <c r="A11" s="54"/>
      <c r="B11" s="44"/>
      <c r="C11" s="55"/>
      <c r="D11" s="45"/>
      <c r="E11" s="45"/>
      <c r="F11" s="34">
        <f t="shared" si="0"/>
        <v>125441.98999999999</v>
      </c>
      <c r="I11" s="12"/>
      <c r="J11" s="12"/>
      <c r="K11" s="12"/>
      <c r="L11" s="12"/>
    </row>
    <row r="12" spans="1:12" s="5" customFormat="1" ht="99" hidden="1" customHeight="1" x14ac:dyDescent="0.4">
      <c r="A12" s="54"/>
      <c r="B12" s="44"/>
      <c r="C12" s="36"/>
      <c r="D12" s="45"/>
      <c r="E12" s="45"/>
      <c r="F12" s="34">
        <f t="shared" si="0"/>
        <v>125441.98999999999</v>
      </c>
      <c r="I12" s="12"/>
      <c r="J12" s="12"/>
      <c r="K12" s="12"/>
      <c r="L12" s="12"/>
    </row>
    <row r="13" spans="1:12" s="5" customFormat="1" ht="114" hidden="1" customHeight="1" x14ac:dyDescent="0.4">
      <c r="A13" s="54"/>
      <c r="B13" s="44"/>
      <c r="C13" s="36"/>
      <c r="D13" s="45"/>
      <c r="E13" s="45"/>
      <c r="F13" s="34">
        <f t="shared" si="0"/>
        <v>125441.98999999999</v>
      </c>
      <c r="I13" s="12"/>
      <c r="J13" s="12"/>
      <c r="K13" s="12"/>
      <c r="L13" s="12"/>
    </row>
    <row r="14" spans="1:12" s="5" customFormat="1" ht="85.5" hidden="1" customHeight="1" x14ac:dyDescent="0.4">
      <c r="A14" s="54"/>
      <c r="B14" s="44"/>
      <c r="C14" s="36"/>
      <c r="D14" s="35"/>
      <c r="E14" s="45"/>
      <c r="F14" s="34">
        <f t="shared" si="0"/>
        <v>125441.98999999999</v>
      </c>
      <c r="I14" s="12"/>
      <c r="J14" s="12"/>
      <c r="K14" s="12"/>
      <c r="L14" s="12"/>
    </row>
    <row r="15" spans="1:12" s="5" customFormat="1" ht="72" hidden="1" customHeight="1" thickBot="1" x14ac:dyDescent="0.45">
      <c r="A15" s="56"/>
      <c r="B15" s="57"/>
      <c r="C15" s="58"/>
      <c r="D15" s="38"/>
      <c r="E15" s="45"/>
      <c r="F15" s="34">
        <f t="shared" si="0"/>
        <v>125441.98999999999</v>
      </c>
      <c r="I15" s="12"/>
      <c r="J15" s="13"/>
      <c r="K15" s="12"/>
      <c r="L15" s="12"/>
    </row>
    <row r="16" spans="1:12" s="3" customFormat="1" ht="70.5" hidden="1" customHeight="1" x14ac:dyDescent="0.4">
      <c r="A16" s="47"/>
      <c r="B16" s="39"/>
      <c r="C16" s="36"/>
      <c r="D16" s="38"/>
      <c r="E16" s="37"/>
      <c r="F16" s="34">
        <f t="shared" si="0"/>
        <v>125441.98999999999</v>
      </c>
      <c r="I16" s="14"/>
      <c r="J16" s="14"/>
      <c r="K16" s="14"/>
      <c r="L16" s="14"/>
    </row>
    <row r="17" spans="1:6" s="3" customFormat="1" ht="69.75" hidden="1" customHeight="1" x14ac:dyDescent="0.4">
      <c r="A17" s="47"/>
      <c r="B17" s="39"/>
      <c r="C17" s="36"/>
      <c r="D17" s="38"/>
      <c r="E17" s="37"/>
      <c r="F17" s="34">
        <f t="shared" si="0"/>
        <v>125441.98999999999</v>
      </c>
    </row>
    <row r="18" spans="1:6" s="3" customFormat="1" ht="76.5" hidden="1" customHeight="1" x14ac:dyDescent="0.5">
      <c r="A18" s="47"/>
      <c r="B18" s="39"/>
      <c r="C18" s="36"/>
      <c r="D18" s="38"/>
      <c r="E18" s="37"/>
      <c r="F18" s="22">
        <f t="shared" ref="F18:F34" si="1">+F17+D18-E18</f>
        <v>125441.98999999999</v>
      </c>
    </row>
    <row r="19" spans="1:6" s="3" customFormat="1" ht="59.25" hidden="1" customHeight="1" x14ac:dyDescent="0.5">
      <c r="A19" s="48"/>
      <c r="B19" s="39"/>
      <c r="C19" s="40"/>
      <c r="D19" s="38"/>
      <c r="E19" s="37"/>
      <c r="F19" s="32">
        <f t="shared" si="1"/>
        <v>125441.98999999999</v>
      </c>
    </row>
    <row r="20" spans="1:6" s="3" customFormat="1" ht="75.75" hidden="1" customHeight="1" x14ac:dyDescent="0.5">
      <c r="A20" s="49"/>
      <c r="B20" s="24"/>
      <c r="C20" s="25"/>
      <c r="D20" s="23"/>
      <c r="E20" s="37"/>
      <c r="F20" s="32">
        <f t="shared" si="1"/>
        <v>125441.98999999999</v>
      </c>
    </row>
    <row r="21" spans="1:6" s="3" customFormat="1" ht="72" hidden="1" customHeight="1" x14ac:dyDescent="0.5">
      <c r="A21" s="49"/>
      <c r="B21" s="24"/>
      <c r="C21" s="25"/>
      <c r="D21" s="23"/>
      <c r="E21" s="37"/>
      <c r="F21" s="32">
        <f t="shared" si="1"/>
        <v>125441.98999999999</v>
      </c>
    </row>
    <row r="22" spans="1:6" s="3" customFormat="1" ht="67.5" hidden="1" customHeight="1" x14ac:dyDescent="0.5">
      <c r="A22" s="49"/>
      <c r="B22" s="24"/>
      <c r="C22" s="25"/>
      <c r="D22" s="23"/>
      <c r="E22" s="37"/>
      <c r="F22" s="32">
        <f t="shared" si="1"/>
        <v>125441.98999999999</v>
      </c>
    </row>
    <row r="23" spans="1:6" s="3" customFormat="1" ht="49.5" hidden="1" customHeight="1" x14ac:dyDescent="0.5">
      <c r="A23" s="49"/>
      <c r="B23" s="24"/>
      <c r="C23" s="25"/>
      <c r="D23" s="23"/>
      <c r="E23" s="37"/>
      <c r="F23" s="32">
        <f t="shared" si="1"/>
        <v>125441.98999999999</v>
      </c>
    </row>
    <row r="24" spans="1:6" s="3" customFormat="1" ht="49.5" hidden="1" customHeight="1" x14ac:dyDescent="0.5">
      <c r="A24" s="50"/>
      <c r="B24" s="26"/>
      <c r="C24" s="27"/>
      <c r="D24" s="28"/>
      <c r="E24" s="37"/>
      <c r="F24" s="32">
        <f t="shared" si="1"/>
        <v>125441.98999999999</v>
      </c>
    </row>
    <row r="25" spans="1:6" s="3" customFormat="1" ht="54" hidden="1" customHeight="1" x14ac:dyDescent="0.5">
      <c r="A25" s="50"/>
      <c r="B25" s="26"/>
      <c r="C25" s="27"/>
      <c r="D25" s="28"/>
      <c r="E25" s="37"/>
      <c r="F25" s="32">
        <f t="shared" si="1"/>
        <v>125441.98999999999</v>
      </c>
    </row>
    <row r="26" spans="1:6" s="3" customFormat="1" ht="50.25" hidden="1" customHeight="1" x14ac:dyDescent="0.5">
      <c r="A26" s="50"/>
      <c r="B26" s="26"/>
      <c r="C26" s="27"/>
      <c r="D26" s="28"/>
      <c r="E26" s="37"/>
      <c r="F26" s="32">
        <f t="shared" si="1"/>
        <v>125441.98999999999</v>
      </c>
    </row>
    <row r="27" spans="1:6" s="3" customFormat="1" ht="50.25" hidden="1" customHeight="1" x14ac:dyDescent="0.5">
      <c r="A27" s="50"/>
      <c r="B27" s="26"/>
      <c r="C27" s="27"/>
      <c r="D27" s="28"/>
      <c r="E27" s="37"/>
      <c r="F27" s="32">
        <f t="shared" si="1"/>
        <v>125441.98999999999</v>
      </c>
    </row>
    <row r="28" spans="1:6" s="3" customFormat="1" ht="78.75" hidden="1" customHeight="1" x14ac:dyDescent="0.5">
      <c r="A28" s="50"/>
      <c r="B28" s="26"/>
      <c r="C28" s="27"/>
      <c r="D28" s="28">
        <v>0</v>
      </c>
      <c r="E28" s="29">
        <v>0</v>
      </c>
      <c r="F28" s="32">
        <f t="shared" si="1"/>
        <v>125441.98999999999</v>
      </c>
    </row>
    <row r="29" spans="1:6" s="3" customFormat="1" ht="50.25" hidden="1" customHeight="1" x14ac:dyDescent="0.5">
      <c r="A29" s="50"/>
      <c r="B29" s="26"/>
      <c r="C29" s="27"/>
      <c r="D29" s="28">
        <v>0</v>
      </c>
      <c r="E29" s="29">
        <v>0</v>
      </c>
      <c r="F29" s="32">
        <f t="shared" si="1"/>
        <v>125441.98999999999</v>
      </c>
    </row>
    <row r="30" spans="1:6" s="3" customFormat="1" ht="50.25" hidden="1" customHeight="1" x14ac:dyDescent="0.5">
      <c r="A30" s="50"/>
      <c r="B30" s="26"/>
      <c r="C30" s="27"/>
      <c r="D30" s="28">
        <v>0</v>
      </c>
      <c r="E30" s="29">
        <v>0</v>
      </c>
      <c r="F30" s="32">
        <f t="shared" si="1"/>
        <v>125441.98999999999</v>
      </c>
    </row>
    <row r="31" spans="1:6" s="3" customFormat="1" ht="50.25" hidden="1" customHeight="1" x14ac:dyDescent="0.5">
      <c r="A31" s="50"/>
      <c r="B31" s="26"/>
      <c r="C31" s="27"/>
      <c r="D31" s="28">
        <v>0</v>
      </c>
      <c r="E31" s="29">
        <v>0</v>
      </c>
      <c r="F31" s="32">
        <f t="shared" si="1"/>
        <v>125441.98999999999</v>
      </c>
    </row>
    <row r="32" spans="1:6" s="3" customFormat="1" ht="50.25" hidden="1" customHeight="1" x14ac:dyDescent="0.5">
      <c r="A32" s="50"/>
      <c r="B32" s="26"/>
      <c r="C32" s="30"/>
      <c r="D32" s="28">
        <v>0</v>
      </c>
      <c r="E32" s="29">
        <v>0</v>
      </c>
      <c r="F32" s="32">
        <f t="shared" si="1"/>
        <v>125441.98999999999</v>
      </c>
    </row>
    <row r="33" spans="1:91" s="3" customFormat="1" ht="9.75" hidden="1" customHeight="1" x14ac:dyDescent="0.5">
      <c r="A33" s="50"/>
      <c r="B33" s="26"/>
      <c r="C33" s="27"/>
      <c r="D33" s="28">
        <v>0</v>
      </c>
      <c r="E33" s="29">
        <v>0</v>
      </c>
      <c r="F33" s="32">
        <f t="shared" si="1"/>
        <v>125441.98999999999</v>
      </c>
    </row>
    <row r="34" spans="1:91" s="3" customFormat="1" ht="10.5" hidden="1" customHeight="1" thickBot="1" x14ac:dyDescent="0.55000000000000004">
      <c r="A34" s="50"/>
      <c r="B34" s="26"/>
      <c r="C34" s="27"/>
      <c r="D34" s="28">
        <v>0</v>
      </c>
      <c r="E34" s="29">
        <v>0</v>
      </c>
      <c r="F34" s="32">
        <f t="shared" si="1"/>
        <v>125441.98999999999</v>
      </c>
    </row>
    <row r="35" spans="1:91" s="3" customFormat="1" ht="50.1" customHeight="1" thickBot="1" x14ac:dyDescent="0.55000000000000004">
      <c r="A35" s="51"/>
      <c r="B35" s="33"/>
      <c r="C35" s="41" t="s">
        <v>7</v>
      </c>
      <c r="D35" s="42">
        <f>SUM(D7:D9)</f>
        <v>0</v>
      </c>
      <c r="E35" s="42">
        <f>SUM(E7:E34)</f>
        <v>38623.660000000003</v>
      </c>
      <c r="F35" s="43">
        <f>+F34</f>
        <v>125441.98999999999</v>
      </c>
    </row>
    <row r="36" spans="1:91" s="1" customFormat="1" ht="50.1" customHeight="1" x14ac:dyDescent="0.2">
      <c r="A36" s="52"/>
      <c r="B36" s="16"/>
      <c r="C36" s="15" t="s">
        <v>8</v>
      </c>
      <c r="D36" s="9"/>
      <c r="E36" s="9"/>
      <c r="F36" s="4" t="s">
        <v>8</v>
      </c>
      <c r="G36" s="8"/>
      <c r="H36" s="8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</row>
    <row r="37" spans="1:91" ht="50.1" customHeight="1" x14ac:dyDescent="0.2">
      <c r="D37" s="9"/>
      <c r="E37" s="9" t="s">
        <v>8</v>
      </c>
    </row>
    <row r="38" spans="1:91" ht="50.1" customHeight="1" x14ac:dyDescent="0.2">
      <c r="C38" s="10"/>
      <c r="D38" s="9"/>
      <c r="E38" s="10"/>
    </row>
    <row r="40" spans="1:91" ht="50.1" customHeight="1" x14ac:dyDescent="0.2">
      <c r="F40" s="11" t="s">
        <v>8</v>
      </c>
    </row>
  </sheetData>
  <mergeCells count="6">
    <mergeCell ref="A4:F4"/>
    <mergeCell ref="A3:F3"/>
    <mergeCell ref="A1:F1"/>
    <mergeCell ref="A5:B5"/>
    <mergeCell ref="D5:E5"/>
    <mergeCell ref="A2:F2"/>
  </mergeCells>
  <phoneticPr fontId="42" type="noConversion"/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AGOSTO 2022</vt:lpstr>
      <vt:lpstr>'AGOSTO 2022'!Print_Area</vt:lpstr>
      <vt:lpstr>'AGOSTO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2022-09-20T15:03:06Z</cp:lastPrinted>
  <dcterms:created xsi:type="dcterms:W3CDTF">2006-07-11T17:39:34Z</dcterms:created>
  <dcterms:modified xsi:type="dcterms:W3CDTF">2022-09-20T15:03:11Z</dcterms:modified>
</cp:coreProperties>
</file>