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DICIEMBRE 2017" sheetId="11" r:id="rId1"/>
  </sheets>
  <calcPr calcId="152511"/>
</workbook>
</file>

<file path=xl/calcChain.xml><?xml version="1.0" encoding="utf-8"?>
<calcChain xmlns="http://schemas.openxmlformats.org/spreadsheetml/2006/main">
  <c r="J28" i="11" l="1"/>
  <c r="J29" i="11"/>
  <c r="I50" i="11" l="1"/>
  <c r="H50" i="11"/>
  <c r="J22" i="11"/>
  <c r="J23" i="11" s="1"/>
  <c r="J24" i="11" s="1"/>
  <c r="J25" i="11" l="1"/>
  <c r="J26" i="11" s="1"/>
  <c r="J27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</calcChain>
</file>

<file path=xl/sharedStrings.xml><?xml version="1.0" encoding="utf-8"?>
<sst xmlns="http://schemas.openxmlformats.org/spreadsheetml/2006/main" count="49" uniqueCount="37">
  <si>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</si>
  <si>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</si>
  <si>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</si>
  <si>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</si>
  <si>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</si>
  <si>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</si>
  <si>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</si>
  <si>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</si>
  <si>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</si>
  <si>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</si>
  <si>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</si>
  <si>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</si>
  <si>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</si>
  <si>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</si>
  <si>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31 de diciembre del 2017</t>
  </si>
  <si>
    <t>15/12/17</t>
  </si>
  <si>
    <t>22/12/17</t>
  </si>
  <si>
    <t>TRANSF.0054</t>
  </si>
  <si>
    <t>15767</t>
  </si>
  <si>
    <t>15768</t>
  </si>
  <si>
    <t>15770</t>
  </si>
  <si>
    <t>TSS101217</t>
  </si>
  <si>
    <t>TSS221217</t>
  </si>
  <si>
    <t>15771</t>
  </si>
  <si>
    <t>15772</t>
  </si>
  <si>
    <t>15773</t>
  </si>
  <si>
    <t>TRANSF. 0056</t>
  </si>
  <si>
    <t>P/REG. DEPOSITO CORRESPONDIENTE A TRANSFERENCIA NO. 00054, POR CONCEPTO DE   FONDOS ANTICIPOS FINANCIEROS RES. 061-2017.-</t>
  </si>
  <si>
    <t>P/Reg. Comision Bancaria certificacion de cks. Nos. 15767, 15768 y 15770, correpondiente a reposicion de fondos de caja chica, S/anexos.</t>
  </si>
  <si>
    <t>P/REG. COMISION BANCARIA CERTIFICACION DE CKS. NOS. 15771, 15772 Y 15773, CORREPONDIENTE A REPOSICION DE FONDOS DE CAJA CHICA, S/ANEXOS.</t>
  </si>
  <si>
    <t>P/REG. DEPOSITO CORRESPONDIENTE A TRANSFERENCIA NO. 00056, POR CONCEPTO DE   FONDOS ANTICIPOS FINANCIEROS RES. 061-2017.-</t>
  </si>
  <si>
    <t>(SHARINA BEATRIZ CORNIEL MARTIN) Reposición Gastos corrientes desembolsados mediante caja chica Dirección de Supervisión y Auditoria desde RC. 3426 hasta 3458 correspondiente al año 2017, s/anexos.</t>
  </si>
  <si>
    <t xml:space="preserve">(Nancy Melody Imbert Martinez) PAGO POR CONCEPTO DE SOLICITUD DE REPOSICIÓN DE CAJA CHICA DE LA DIRECCION ADMINISTRATIVA, DESDE EL RECIBO #9597 HASTA #9628, SEGÚN SOLICITUD ANEXA DE FECHA
</t>
  </si>
  <si>
    <t>(JAZMIN ALTAGRACIA TAVERAS HUMA) Para registrar solicitud de reposición de caja chica de la Dirección de Asistencia al Empleador, desde el recibo #1443 al #1479, según solicitud anexa.-</t>
  </si>
  <si>
    <t>(Patricia Indira Bruno Itrubides) PAGO POR CONCEPTO DE SOLICITUD DE REPOSICIÓN DE CAJA CHICA DE LA DIRECCION DE RECURSOS HUMANOS, DESDE EL RECIBO #1033 AL #1071, SEGÚN SOLICITUD ANEXA.</t>
  </si>
  <si>
    <t xml:space="preserve">(Jenny Elena Gomez De Los Santos) PAGO POR CONCEPTO DE SOLICITUD DE REPOSICIÓN FONDO DE CAJA CHICA DE LA DIRECCION DE TECNOLOGIA DE LA INFORMACION Y OPERACIONES, DESDE EL RECIBO #2407 HASTA #2438, SEGÚN SOLICITUD ANEXA
</t>
  </si>
  <si>
    <t xml:space="preserve">(Cleidy Lorelay Suero Castaños) PAGO POR CONCEPTO DE SOLICITUD DE REPOSICIÓN DE CAJA CHICA DE LA DIRECCION DE ASISTENCIA AL EMPLEADOR, DESDE EL RECIBO #2962 AL #3005, SEGÚN SOLICITUD ANEXA.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</si>
</sst>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abSelected="1" topLeftCell="E4" zoomScale="71" zoomScaleNormal="71" workbookViewId="0">
      <selection activeCell="E48" sqref="A48:XFD49"/>
    </sheetView>
  </sheetViews>
  <sheetFormatPr defaultRowHeight="50.1" customHeight="1" x14ac:dyDescent="0.2"/>
  <cols>
    <col min="5" max="5" width="15.28515625" style="66" customWidth="1"/>
    <col min="6" max="6" width="18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2"/>
      <c r="E4" s="72"/>
      <c r="F4" s="72"/>
      <c r="G4" s="72"/>
      <c r="H4" s="72"/>
      <c r="I4" s="72"/>
      <c r="J4" s="72"/>
    </row>
    <row r="5" spans="1:13" s="9" customFormat="1" ht="20.100000000000001" customHeight="1" x14ac:dyDescent="0.2">
      <c r="C5"/>
      <c r="D5" s="72"/>
      <c r="E5" s="72"/>
      <c r="F5" s="72"/>
      <c r="G5" s="72"/>
      <c r="H5" s="72"/>
      <c r="I5" s="72"/>
      <c r="J5" s="72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76" t="s">
        <v>13</v>
      </c>
      <c r="E11" s="76"/>
      <c r="F11" s="76"/>
      <c r="G11" s="76"/>
      <c r="H11" s="76"/>
      <c r="I11" s="76"/>
      <c r="J11" s="76"/>
      <c r="K11" s="58"/>
      <c r="L11" s="58"/>
      <c r="M11" s="58"/>
    </row>
    <row r="12" spans="1:13" s="9" customFormat="1" ht="20.100000000000001" customHeight="1" x14ac:dyDescent="0.2">
      <c r="D12" s="73"/>
      <c r="E12" s="73"/>
      <c r="F12" s="73"/>
      <c r="G12" s="73"/>
      <c r="H12" s="73"/>
      <c r="I12" s="73"/>
      <c r="J12" s="73"/>
    </row>
    <row r="13" spans="1:13" s="9" customFormat="1" ht="20.100000000000001" customHeight="1" x14ac:dyDescent="0.3">
      <c r="D13" s="30" t="s">
        <v>12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74" t="s">
        <v>3</v>
      </c>
      <c r="E15" s="74"/>
      <c r="F15" s="74"/>
      <c r="G15" s="74"/>
      <c r="H15" s="74"/>
      <c r="I15" s="74"/>
      <c r="J15" s="74"/>
    </row>
    <row r="16" spans="1:13" s="9" customFormat="1" ht="20.100000000000001" customHeight="1" x14ac:dyDescent="0.2">
      <c r="A16" s="75" t="s">
        <v>10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6" s="9" customFormat="1" ht="20.100000000000001" customHeight="1" x14ac:dyDescent="0.2">
      <c r="D17" s="74" t="s">
        <v>14</v>
      </c>
      <c r="E17" s="74"/>
      <c r="F17" s="74"/>
      <c r="G17" s="74"/>
      <c r="H17" s="74"/>
      <c r="I17" s="74"/>
      <c r="J17" s="74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7"/>
      <c r="E19" s="79" t="s">
        <v>11</v>
      </c>
      <c r="F19" s="79"/>
      <c r="G19" s="79"/>
      <c r="H19" s="79"/>
      <c r="I19" s="79"/>
      <c r="J19" s="79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8"/>
      <c r="E20" s="80"/>
      <c r="F20" s="80"/>
      <c r="G20" s="8"/>
      <c r="H20" s="80" t="s">
        <v>7</v>
      </c>
      <c r="I20" s="80"/>
      <c r="J20" s="14">
        <v>3423.14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8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53">
        <v>42959</v>
      </c>
      <c r="F22" s="54" t="s">
        <v>17</v>
      </c>
      <c r="G22" s="71" t="s">
        <v>27</v>
      </c>
      <c r="H22" s="70">
        <v>50638.77</v>
      </c>
      <c r="I22" s="70"/>
      <c r="J22" s="27">
        <f>+J20+H22-I22</f>
        <v>54061.909999999996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53">
        <v>43051</v>
      </c>
      <c r="F23" s="54" t="s">
        <v>18</v>
      </c>
      <c r="G23" s="71" t="s">
        <v>31</v>
      </c>
      <c r="H23" s="70"/>
      <c r="I23" s="70">
        <v>16246.71</v>
      </c>
      <c r="J23" s="27">
        <f t="shared" ref="J23:J29" si="0">+J22+H23-I23</f>
        <v>37815.199999999997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53">
        <v>43051</v>
      </c>
      <c r="F24" s="54" t="s">
        <v>19</v>
      </c>
      <c r="G24" s="56" t="s">
        <v>32</v>
      </c>
      <c r="H24" s="70"/>
      <c r="I24" s="70">
        <v>17206.8</v>
      </c>
      <c r="J24" s="27">
        <f t="shared" si="0"/>
        <v>20608.399999999998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53">
        <v>43051</v>
      </c>
      <c r="F25" s="54" t="s">
        <v>20</v>
      </c>
      <c r="G25" s="71" t="s">
        <v>33</v>
      </c>
      <c r="H25" s="70"/>
      <c r="I25" s="70">
        <v>13623.59</v>
      </c>
      <c r="J25" s="27">
        <f t="shared" si="0"/>
        <v>6984.8099999999977</v>
      </c>
      <c r="M25" s="34"/>
      <c r="N25" s="34"/>
      <c r="O25" s="34"/>
      <c r="P25" s="34"/>
    </row>
    <row r="26" spans="1:16" s="6" customFormat="1" ht="50.25" customHeight="1" thickBot="1" x14ac:dyDescent="0.3">
      <c r="D26" s="28"/>
      <c r="E26" s="53" t="s">
        <v>15</v>
      </c>
      <c r="F26" s="54" t="s">
        <v>21</v>
      </c>
      <c r="G26" s="69" t="s">
        <v>28</v>
      </c>
      <c r="H26" s="70"/>
      <c r="I26" s="70">
        <v>1050</v>
      </c>
      <c r="J26" s="27">
        <f t="shared" si="0"/>
        <v>5934.8099999999977</v>
      </c>
      <c r="M26" s="34"/>
      <c r="N26" s="34"/>
      <c r="O26" s="34"/>
      <c r="P26" s="34"/>
    </row>
    <row r="27" spans="1:16" s="6" customFormat="1" ht="50.25" customHeight="1" thickBot="1" x14ac:dyDescent="0.3">
      <c r="D27" s="28"/>
      <c r="E27" s="53" t="s">
        <v>16</v>
      </c>
      <c r="F27" s="54" t="s">
        <v>22</v>
      </c>
      <c r="G27" s="71" t="s">
        <v>29</v>
      </c>
      <c r="H27" s="70"/>
      <c r="I27" s="70">
        <v>1050</v>
      </c>
      <c r="J27" s="27">
        <f t="shared" si="0"/>
        <v>4884.8099999999977</v>
      </c>
      <c r="M27" s="34"/>
      <c r="N27" s="34"/>
      <c r="O27" s="34"/>
      <c r="P27" s="34"/>
    </row>
    <row r="28" spans="1:16" s="6" customFormat="1" ht="50.25" customHeight="1" thickBot="1" x14ac:dyDescent="0.3">
      <c r="D28" s="28"/>
      <c r="E28" s="53" t="s">
        <v>16</v>
      </c>
      <c r="F28" s="54" t="s">
        <v>26</v>
      </c>
      <c r="G28" s="71" t="s">
        <v>30</v>
      </c>
      <c r="H28" s="70">
        <v>48127.1</v>
      </c>
      <c r="I28" s="70"/>
      <c r="J28" s="27">
        <f t="shared" si="0"/>
        <v>53011.909999999996</v>
      </c>
      <c r="M28" s="34"/>
      <c r="N28" s="34"/>
      <c r="O28" s="34"/>
      <c r="P28" s="34"/>
    </row>
    <row r="29" spans="1:16" s="6" customFormat="1" ht="67.5" customHeight="1" thickBot="1" x14ac:dyDescent="0.3">
      <c r="D29" s="28"/>
      <c r="E29" s="53" t="s">
        <v>16</v>
      </c>
      <c r="F29" s="54" t="s">
        <v>23</v>
      </c>
      <c r="G29" s="71" t="s">
        <v>34</v>
      </c>
      <c r="H29" s="70"/>
      <c r="I29" s="70">
        <v>20475</v>
      </c>
      <c r="J29" s="27">
        <f t="shared" si="0"/>
        <v>32536.909999999996</v>
      </c>
      <c r="M29" s="34"/>
      <c r="N29" s="34"/>
      <c r="O29" s="34"/>
      <c r="P29" s="34"/>
    </row>
    <row r="30" spans="1:16" s="6" customFormat="1" ht="72" customHeight="1" thickBot="1" x14ac:dyDescent="0.3">
      <c r="D30" s="28"/>
      <c r="E30" s="53" t="s">
        <v>16</v>
      </c>
      <c r="F30" s="54" t="s">
        <v>24</v>
      </c>
      <c r="G30" s="71" t="s">
        <v>35</v>
      </c>
      <c r="H30" s="70"/>
      <c r="I30" s="70">
        <v>15631.69</v>
      </c>
      <c r="J30" s="27">
        <f t="shared" ref="J30:J31" si="1">+J29+H30-I30</f>
        <v>16905.219999999994</v>
      </c>
      <c r="M30" s="34"/>
      <c r="N30" s="35"/>
      <c r="O30" s="34"/>
      <c r="P30" s="34"/>
    </row>
    <row r="31" spans="1:16" s="4" customFormat="1" ht="49.5" customHeight="1" thickBot="1" x14ac:dyDescent="0.3">
      <c r="D31" s="28"/>
      <c r="E31" s="53" t="s">
        <v>16</v>
      </c>
      <c r="F31" s="54" t="s">
        <v>25</v>
      </c>
      <c r="G31" s="56" t="s">
        <v>36</v>
      </c>
      <c r="H31" s="70"/>
      <c r="I31" s="70">
        <v>13739.03</v>
      </c>
      <c r="J31" s="27">
        <f t="shared" si="1"/>
        <v>3166.1899999999932</v>
      </c>
      <c r="M31" s="36"/>
      <c r="N31" s="36"/>
      <c r="O31" s="36"/>
      <c r="P31" s="36"/>
    </row>
    <row r="32" spans="1:16" s="4" customFormat="1" ht="56.25" hidden="1" customHeight="1" x14ac:dyDescent="0.25">
      <c r="D32" s="28"/>
      <c r="E32" s="53" t="s">
        <v>9</v>
      </c>
      <c r="F32" s="54" t="s">
        <v>9</v>
      </c>
      <c r="G32" s="69" t="s">
        <v>9</v>
      </c>
      <c r="H32" s="70">
        <v>0</v>
      </c>
      <c r="I32" s="70"/>
      <c r="J32" s="29">
        <f t="shared" ref="J32:J49" si="2">+J31+H32-I32</f>
        <v>3166.1899999999932</v>
      </c>
    </row>
    <row r="33" spans="4:10" s="4" customFormat="1" ht="57.75" hidden="1" customHeight="1" x14ac:dyDescent="0.25">
      <c r="D33" s="45" t="s">
        <v>9</v>
      </c>
      <c r="E33" s="53"/>
      <c r="F33" s="54"/>
      <c r="G33" s="56"/>
      <c r="H33" s="55"/>
      <c r="I33" s="55"/>
      <c r="J33" s="47">
        <f t="shared" si="2"/>
        <v>3166.1899999999932</v>
      </c>
    </row>
    <row r="34" spans="4:10" s="4" customFormat="1" ht="40.5" hidden="1" customHeight="1" x14ac:dyDescent="0.25">
      <c r="D34" s="45"/>
      <c r="E34" s="49"/>
      <c r="F34" s="50"/>
      <c r="G34" s="52"/>
      <c r="H34" s="51"/>
      <c r="I34" s="51"/>
      <c r="J34" s="29">
        <f t="shared" si="2"/>
        <v>3166.1899999999932</v>
      </c>
    </row>
    <row r="35" spans="4:10" s="4" customFormat="1" ht="39" hidden="1" customHeight="1" x14ac:dyDescent="0.25">
      <c r="D35" s="45"/>
      <c r="E35" s="39"/>
      <c r="F35" s="44"/>
      <c r="G35" s="42"/>
      <c r="H35" s="41"/>
      <c r="I35" s="41"/>
      <c r="J35" s="29">
        <f t="shared" si="2"/>
        <v>3166.1899999999932</v>
      </c>
    </row>
    <row r="36" spans="4:10" s="4" customFormat="1" ht="40.5" hidden="1" customHeight="1" x14ac:dyDescent="0.25">
      <c r="D36" s="45"/>
      <c r="E36" s="39"/>
      <c r="F36" s="44"/>
      <c r="G36" s="42"/>
      <c r="H36" s="41"/>
      <c r="I36" s="41"/>
      <c r="J36" s="29">
        <f t="shared" si="2"/>
        <v>3166.1899999999932</v>
      </c>
    </row>
    <row r="37" spans="4:10" s="4" customFormat="1" ht="29.25" hidden="1" customHeight="1" x14ac:dyDescent="0.25">
      <c r="D37" s="45"/>
      <c r="E37" s="39"/>
      <c r="F37" s="44"/>
      <c r="G37" s="40"/>
      <c r="H37" s="41"/>
      <c r="I37" s="41"/>
      <c r="J37" s="29">
        <f t="shared" si="2"/>
        <v>3166.1899999999932</v>
      </c>
    </row>
    <row r="38" spans="4:10" s="4" customFormat="1" ht="49.5" hidden="1" customHeight="1" x14ac:dyDescent="0.25">
      <c r="D38" s="45"/>
      <c r="E38" s="39"/>
      <c r="F38" s="44"/>
      <c r="G38" s="42"/>
      <c r="H38" s="41"/>
      <c r="I38" s="41"/>
      <c r="J38" s="29">
        <f t="shared" si="2"/>
        <v>3166.1899999999932</v>
      </c>
    </row>
    <row r="39" spans="4:10" s="4" customFormat="1" ht="49.5" hidden="1" customHeight="1" x14ac:dyDescent="0.25">
      <c r="D39" s="45"/>
      <c r="E39" s="39"/>
      <c r="F39" s="44"/>
      <c r="G39" s="40"/>
      <c r="H39" s="41"/>
      <c r="I39" s="41"/>
      <c r="J39" s="29">
        <f t="shared" si="2"/>
        <v>3166.1899999999932</v>
      </c>
    </row>
    <row r="40" spans="4:10" s="4" customFormat="1" ht="54" hidden="1" customHeight="1" x14ac:dyDescent="0.25">
      <c r="D40" s="45"/>
      <c r="E40" s="39"/>
      <c r="F40" s="44"/>
      <c r="G40" s="40"/>
      <c r="H40" s="41"/>
      <c r="I40" s="41"/>
      <c r="J40" s="29">
        <f t="shared" si="2"/>
        <v>3166.1899999999932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3166.1899999999932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3166.1899999999932</v>
      </c>
    </row>
    <row r="43" spans="4:10" s="4" customFormat="1" ht="78.75" hidden="1" customHeight="1" x14ac:dyDescent="0.25">
      <c r="D43" s="28"/>
      <c r="E43" s="15"/>
      <c r="F43" s="38"/>
      <c r="G43" s="43"/>
      <c r="H43" s="21">
        <v>0</v>
      </c>
      <c r="I43" s="21">
        <v>0</v>
      </c>
      <c r="J43" s="29">
        <f t="shared" si="2"/>
        <v>3166.1899999999932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3166.1899999999932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3166.1899999999932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3166.1899999999932</v>
      </c>
    </row>
    <row r="47" spans="4:10" s="4" customFormat="1" ht="50.25" hidden="1" customHeight="1" x14ac:dyDescent="0.25">
      <c r="D47" s="28"/>
      <c r="E47" s="15"/>
      <c r="F47" s="38"/>
      <c r="G47" s="37"/>
      <c r="H47" s="21">
        <v>0</v>
      </c>
      <c r="I47" s="21">
        <v>0</v>
      </c>
      <c r="J47" s="29">
        <f t="shared" si="2"/>
        <v>3166.1899999999932</v>
      </c>
    </row>
    <row r="48" spans="4:10" s="4" customFormat="1" ht="54" hidden="1" customHeight="1" x14ac:dyDescent="0.25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3166.1899999999932</v>
      </c>
    </row>
    <row r="49" spans="1:95" s="4" customFormat="1" ht="54" hidden="1" customHeight="1" thickBot="1" x14ac:dyDescent="0.3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3166.1899999999932</v>
      </c>
    </row>
    <row r="50" spans="1:95" s="4" customFormat="1" ht="50.1" customHeight="1" thickBot="1" x14ac:dyDescent="0.3">
      <c r="D50" s="17"/>
      <c r="E50" s="32"/>
      <c r="F50" s="32"/>
      <c r="G50" s="32" t="s">
        <v>8</v>
      </c>
      <c r="H50" s="33">
        <f>SUM(H22:H49)</f>
        <v>98765.87</v>
      </c>
      <c r="I50" s="33">
        <f>SUM(I22:I49)</f>
        <v>99022.819999999992</v>
      </c>
      <c r="J50" s="48">
        <f>+J49</f>
        <v>3166.1899999999932</v>
      </c>
    </row>
    <row r="51" spans="1:95" s="1" customFormat="1" ht="50.1" customHeight="1" x14ac:dyDescent="0.2">
      <c r="A51" s="9"/>
      <c r="B51" s="9"/>
      <c r="C51" s="9"/>
      <c r="D51" s="3"/>
      <c r="E51" s="65"/>
      <c r="F51" s="65"/>
      <c r="G51" s="59" t="s">
        <v>9</v>
      </c>
      <c r="H51" s="18"/>
      <c r="I51" s="18"/>
      <c r="J51" s="5" t="s">
        <v>9</v>
      </c>
      <c r="K51" s="11"/>
      <c r="L51" s="11"/>
      <c r="M51" s="1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ht="50.1" customHeight="1" x14ac:dyDescent="0.2">
      <c r="H52" s="18"/>
      <c r="I52" s="18" t="s">
        <v>9</v>
      </c>
    </row>
    <row r="53" spans="1:95" ht="50.1" customHeight="1" x14ac:dyDescent="0.2">
      <c r="G53" s="19"/>
      <c r="H53" s="18"/>
      <c r="I53" s="19"/>
    </row>
    <row r="55" spans="1:95" ht="50.1" customHeight="1" x14ac:dyDescent="0.2">
      <c r="J55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2018-01-04T18:01:29Z</dcterms:modified>
</cp:coreProperties>
</file>