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FEBRERO 2017" sheetId="11" r:id="rId1"/>
  </sheets>
  <calcPr calcId="152511"/>
</workbook>
</file>

<file path=xl/calcChain.xml><?xml version="1.0" encoding="utf-8"?>
<calcChain xmlns="http://schemas.openxmlformats.org/spreadsheetml/2006/main">
  <c r="I74" i="11" l="1"/>
  <c r="J16" i="1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H74" i="11"/>
  <c r="J74" i="11" l="1"/>
  <c r="J45" i="11"/>
  <c r="J46" i="11" l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</calcChain>
</file>

<file path=xl/sharedStrings.xml><?xml version="1.0" encoding="utf-8"?>
<sst xmlns="http://schemas.openxmlformats.org/spreadsheetml/2006/main" count="61" uniqueCount="45">
  <si>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</si>
  <si>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</si>
  <si>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</si>
  <si>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</si>
  <si>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</si>
  <si>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</si>
  <si>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</si>
  <si>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</si>
  <si>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</si>
  <si>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</si>
  <si>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</si>
  <si>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</si>
  <si>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P/REG. DEPOSITO POR CONCEPTO DE PAGO (04) HONORARIOS ACUERDOS DE PAGOS ORDINARIOS A RAZON DE RD$400.00 C/U ENTRE LA TSS Y LOS EMPLEADORES:</t>
  </si>
  <si>
    <t xml:space="preserve">                                                                                                                                                             “Año del Desarrollo Agroforestal”</t>
  </si>
  <si>
    <t>P/REG. DEPOSITO POR CONCEPTO DE PAGO (03) HONORARIOS ACUERDOS DE PAGOS ORDINARIOS A RAZON DE RD$400.00 C/U ENTRE LA TSS Y LOS EMPLEADORES:</t>
  </si>
  <si>
    <t>Del 01 al 28 de febrero del 2017</t>
  </si>
  <si>
    <t>20/2/17</t>
  </si>
  <si>
    <t>22/2/17</t>
  </si>
  <si>
    <t>23/2/17</t>
  </si>
  <si>
    <t>200217</t>
  </si>
  <si>
    <t>9624</t>
  </si>
  <si>
    <t>LIB. #86-1</t>
  </si>
  <si>
    <t>LIB. #91-1</t>
  </si>
  <si>
    <t>LIB. #92-1</t>
  </si>
  <si>
    <t>230217</t>
  </si>
  <si>
    <t>PAGO A TRAVES DEL SIGEF (ISR / ITBIS PROVEEDORES DEL ESTADO) LIBRAMIENTO NO. 86-1, FACTURA PROVEEDOR NAP DEL CARIBRE INC</t>
  </si>
  <si>
    <t>PAGO A TRAVES DEL SIGEF (ISR / ITBIS PROVEEDORES DEL ESTADO) LIBRAMIENTO NO. 91-1, FACTURA PROVEEDOR RAFAEL LEONIDAS MARQUEZ</t>
  </si>
  <si>
    <t>PAGO A TRAVES DEL SIGEF (ISR / ITBIS PROVEEDORES DEL ESTADO) LIBRAMIENTO NO. 92-1, FACTURA PROVEEDOR RAFAEL LEONIDAS MARQUEZ</t>
  </si>
  <si>
    <t>15/2/17</t>
  </si>
  <si>
    <t>16/2/17</t>
  </si>
  <si>
    <t>17/2/17</t>
  </si>
  <si>
    <t>080217</t>
  </si>
  <si>
    <t>150217</t>
  </si>
  <si>
    <t>160217</t>
  </si>
  <si>
    <t>9614</t>
  </si>
  <si>
    <t>170217</t>
  </si>
  <si>
    <t>P/REG. DEPOSITO POR CONCEPTO DE PAGO (06) HONORARIOS ACUERDOS DE PAGOS ORDINARIOS A RAZON DE RD$400.00 C/U ENTRE LA TSS Y LOS EMPLEADORES:</t>
  </si>
  <si>
    <t>P/REG. DEPOSITO POR CONCEPTO DE TRANSACCIONES COBRADAS A TRAVES DE LA RED FINANCIERA DE BANCOS RECAUDADORES CORRESP. AL MES DE NOVIEMBRE/ 2016, S/ANEXOS</t>
  </si>
  <si>
    <t>P/REG. DEPOSITO POR CONCEPTO DE COMPENSACION ECONOMICA DE LOS SERVICIOS PRESTADOS EN VIRTUD DEL  CONTRATO ENTRE EL  CNSS, TSS Y UNIPAGO, TRANSACCIONES CORRESPONDIENTE AL MES DE ENERO 2017, S/ANEXOS.</t>
  </si>
  <si>
    <t>(NAP DEL CARIBE INC) Pago factura #1500000399, por concepto de servicio de alojamiento jaula de 10mt2, energia y conexiones, correspondiente a los meses de enero a junio 2017,</t>
  </si>
  <si>
    <t>(DR. RAFAEL L. MARQUEZ) Pago factura #668, por concepto de servicio de notarización de 2 contratos de adquisición de bienes suscrito entre la TSS y los proveedores Multicomputos, SRL</t>
  </si>
  <si>
    <t>(DR. RAFAEL L. MARQUEZ) Pago factura #669, por concepto de notarización de 28 acuerdos de pagos ordinarios, correspondientes a diciembre 2016 (Depositados en la cta. colectora)</t>
  </si>
  <si>
    <t>P/REG. DEPOSITO POR CONCEPTO DE PAGO (13) HONORARIOS ACUERDOS DE PAGOS ORDINARIOS A RAZON DE RD$400.00 C/U ENTRE LA TSS Y LOS EMPLEADORES:</t>
  </si>
  <si>
    <t>280217</t>
  </si>
  <si>
    <t>DEPOSITO CK. DE EMPLEADOR POR ERROR EN CUENTA COLECTORA (NO IDENTIFICADO), A SER DEVUELTO EN SU RECLAMACION,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</si>
</sst>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wrapText="1"/>
    </xf>
    <xf numFmtId="14" fontId="7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abSelected="1" topLeftCell="E1" zoomScale="71" zoomScaleNormal="71" workbookViewId="0">
      <selection activeCell="E32" sqref="A32:XFD73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2"/>
      <c r="E4" s="62"/>
      <c r="F4" s="62"/>
      <c r="G4" s="62"/>
      <c r="H4" s="62"/>
      <c r="I4" s="62"/>
      <c r="J4" s="62"/>
    </row>
    <row r="5" spans="1:13" s="9" customFormat="1" ht="20.100000000000001" customHeight="1" x14ac:dyDescent="0.2">
      <c r="C5"/>
      <c r="D5" s="62"/>
      <c r="E5" s="62"/>
      <c r="F5" s="62"/>
      <c r="G5" s="62"/>
      <c r="H5" s="62"/>
      <c r="I5" s="62"/>
      <c r="J5" s="62"/>
    </row>
    <row r="6" spans="1:13" s="9" customFormat="1" ht="20.100000000000001" customHeight="1" x14ac:dyDescent="0.2">
      <c r="D6" s="63"/>
      <c r="E6" s="63"/>
      <c r="F6" s="63"/>
      <c r="G6" s="63"/>
      <c r="H6" s="63"/>
      <c r="I6" s="63"/>
      <c r="J6" s="63"/>
    </row>
    <row r="7" spans="1:13" s="9" customFormat="1" ht="20.100000000000001" customHeight="1" x14ac:dyDescent="0.3">
      <c r="C7" s="35"/>
      <c r="D7" s="27" t="s">
        <v>13</v>
      </c>
      <c r="E7" s="48"/>
      <c r="F7" s="48"/>
      <c r="G7" s="35"/>
      <c r="H7" s="28"/>
      <c r="I7" s="28"/>
      <c r="J7" s="28"/>
    </row>
    <row r="8" spans="1:13" s="9" customFormat="1" ht="20.100000000000001" customHeight="1" x14ac:dyDescent="0.2">
      <c r="D8" s="10"/>
      <c r="E8" s="49"/>
      <c r="F8" s="49"/>
      <c r="G8" s="10"/>
      <c r="H8" s="10"/>
      <c r="I8" s="10"/>
      <c r="J8" s="10"/>
    </row>
    <row r="9" spans="1:13" s="9" customFormat="1" ht="20.100000000000001" customHeight="1" x14ac:dyDescent="0.2">
      <c r="D9" s="64" t="s">
        <v>3</v>
      </c>
      <c r="E9" s="64"/>
      <c r="F9" s="64"/>
      <c r="G9" s="64"/>
      <c r="H9" s="64"/>
      <c r="I9" s="64"/>
      <c r="J9" s="64"/>
    </row>
    <row r="10" spans="1:13" s="9" customFormat="1" ht="20.100000000000001" customHeight="1" x14ac:dyDescent="0.2">
      <c r="A10" s="65" t="s">
        <v>10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3" s="9" customFormat="1" ht="20.100000000000001" customHeight="1" x14ac:dyDescent="0.2">
      <c r="D11" s="64" t="s">
        <v>15</v>
      </c>
      <c r="E11" s="64"/>
      <c r="F11" s="64"/>
      <c r="G11" s="64"/>
      <c r="H11" s="64"/>
      <c r="I11" s="64"/>
      <c r="J11" s="64"/>
    </row>
    <row r="12" spans="1:13" s="9" customFormat="1" ht="20.100000000000001" customHeight="1" thickBot="1" x14ac:dyDescent="0.25">
      <c r="E12" s="46"/>
      <c r="F12" s="46"/>
    </row>
    <row r="13" spans="1:13" s="2" customFormat="1" ht="50.1" customHeight="1" x14ac:dyDescent="0.2">
      <c r="A13" s="4"/>
      <c r="B13" s="4"/>
      <c r="C13" s="4"/>
      <c r="D13" s="66"/>
      <c r="E13" s="68" t="s">
        <v>11</v>
      </c>
      <c r="F13" s="68"/>
      <c r="G13" s="68"/>
      <c r="H13" s="68"/>
      <c r="I13" s="68"/>
      <c r="J13" s="68"/>
      <c r="K13" s="4"/>
      <c r="L13" s="4"/>
      <c r="M13" s="4"/>
    </row>
    <row r="14" spans="1:13" s="2" customFormat="1" ht="50.1" customHeight="1" x14ac:dyDescent="0.2">
      <c r="A14" s="4"/>
      <c r="B14" s="4"/>
      <c r="C14" s="4"/>
      <c r="D14" s="67"/>
      <c r="E14" s="69"/>
      <c r="F14" s="69"/>
      <c r="G14" s="8"/>
      <c r="H14" s="69" t="s">
        <v>7</v>
      </c>
      <c r="I14" s="69"/>
      <c r="J14" s="14">
        <v>22740812.43</v>
      </c>
      <c r="K14" s="4"/>
      <c r="L14" s="4"/>
      <c r="M14" s="4"/>
    </row>
    <row r="15" spans="1:13" s="2" customFormat="1" ht="50.1" customHeight="1" thickBot="1" x14ac:dyDescent="0.25">
      <c r="A15" s="4"/>
      <c r="B15" s="4"/>
      <c r="C15" s="4"/>
      <c r="D15" s="67"/>
      <c r="E15" s="50" t="s">
        <v>4</v>
      </c>
      <c r="F15" s="54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25">
      <c r="D16" s="24"/>
      <c r="E16" s="44">
        <v>42949</v>
      </c>
      <c r="F16" s="45" t="s">
        <v>31</v>
      </c>
      <c r="G16" s="29" t="s">
        <v>14</v>
      </c>
      <c r="H16" s="59">
        <v>1200</v>
      </c>
      <c r="I16" s="59"/>
      <c r="J16" s="33">
        <f>+J14+H16-I16</f>
        <v>22742012.43</v>
      </c>
    </row>
    <row r="17" spans="4:10" s="6" customFormat="1" ht="54" customHeight="1" x14ac:dyDescent="0.25">
      <c r="D17" s="25"/>
      <c r="E17" s="44" t="s">
        <v>28</v>
      </c>
      <c r="F17" s="45" t="s">
        <v>32</v>
      </c>
      <c r="G17" s="29" t="s">
        <v>36</v>
      </c>
      <c r="H17" s="59">
        <v>2400</v>
      </c>
      <c r="I17" s="59"/>
      <c r="J17" s="33">
        <f>+J16+H17-I17</f>
        <v>22744412.43</v>
      </c>
    </row>
    <row r="18" spans="4:10" s="6" customFormat="1" ht="42.75" customHeight="1" x14ac:dyDescent="0.25">
      <c r="D18" s="25"/>
      <c r="E18" s="44" t="s">
        <v>29</v>
      </c>
      <c r="F18" s="45" t="s">
        <v>33</v>
      </c>
      <c r="G18" s="29" t="s">
        <v>14</v>
      </c>
      <c r="H18" s="59">
        <v>1200</v>
      </c>
      <c r="I18" s="59"/>
      <c r="J18" s="33">
        <f t="shared" ref="J18:J73" si="0">+J17+H18-I18</f>
        <v>22745612.43</v>
      </c>
    </row>
    <row r="19" spans="4:10" s="4" customFormat="1" ht="63.75" customHeight="1" x14ac:dyDescent="0.25">
      <c r="D19" s="25"/>
      <c r="E19" s="44" t="s">
        <v>30</v>
      </c>
      <c r="F19" s="45" t="s">
        <v>34</v>
      </c>
      <c r="G19" s="30" t="s">
        <v>37</v>
      </c>
      <c r="H19" s="59">
        <v>725216</v>
      </c>
      <c r="I19" s="59"/>
      <c r="J19" s="33">
        <f t="shared" si="0"/>
        <v>23470828.43</v>
      </c>
    </row>
    <row r="20" spans="4:10" s="4" customFormat="1" ht="48" customHeight="1" x14ac:dyDescent="0.25">
      <c r="D20" s="25"/>
      <c r="E20" s="44" t="s">
        <v>30</v>
      </c>
      <c r="F20" s="45" t="s">
        <v>35</v>
      </c>
      <c r="G20" s="29" t="s">
        <v>12</v>
      </c>
      <c r="H20" s="59">
        <v>1600</v>
      </c>
      <c r="I20" s="59"/>
      <c r="J20" s="33">
        <f t="shared" si="0"/>
        <v>23472428.43</v>
      </c>
    </row>
    <row r="21" spans="4:10" s="4" customFormat="1" ht="54" customHeight="1" x14ac:dyDescent="0.25">
      <c r="D21" s="25"/>
      <c r="E21" s="44" t="s">
        <v>16</v>
      </c>
      <c r="F21" s="45" t="s">
        <v>19</v>
      </c>
      <c r="G21" s="29" t="s">
        <v>12</v>
      </c>
      <c r="H21" s="59">
        <v>1600</v>
      </c>
      <c r="I21" s="59"/>
      <c r="J21" s="33">
        <f t="shared" si="0"/>
        <v>23474028.43</v>
      </c>
    </row>
    <row r="22" spans="4:10" s="4" customFormat="1" ht="50.25" customHeight="1" x14ac:dyDescent="0.25">
      <c r="D22" s="25"/>
      <c r="E22" s="44" t="s">
        <v>16</v>
      </c>
      <c r="F22" s="45" t="s">
        <v>20</v>
      </c>
      <c r="G22" s="30" t="s">
        <v>38</v>
      </c>
      <c r="H22" s="59">
        <v>450000</v>
      </c>
      <c r="I22" s="59"/>
      <c r="J22" s="33">
        <f t="shared" si="0"/>
        <v>23924028.43</v>
      </c>
    </row>
    <row r="23" spans="4:10" s="4" customFormat="1" ht="39" customHeight="1" x14ac:dyDescent="0.25">
      <c r="D23" s="25"/>
      <c r="E23" s="44" t="s">
        <v>17</v>
      </c>
      <c r="F23" s="45" t="s">
        <v>21</v>
      </c>
      <c r="G23" s="30" t="s">
        <v>39</v>
      </c>
      <c r="H23" s="59"/>
      <c r="I23" s="59">
        <v>2527822.81</v>
      </c>
      <c r="J23" s="33">
        <f t="shared" si="0"/>
        <v>21396205.620000001</v>
      </c>
    </row>
    <row r="24" spans="4:10" s="4" customFormat="1" ht="49.5" customHeight="1" x14ac:dyDescent="0.25">
      <c r="D24" s="25"/>
      <c r="E24" s="44" t="s">
        <v>17</v>
      </c>
      <c r="F24" s="45" t="s">
        <v>22</v>
      </c>
      <c r="G24" s="30" t="s">
        <v>40</v>
      </c>
      <c r="H24" s="59"/>
      <c r="I24" s="59">
        <v>915.25</v>
      </c>
      <c r="J24" s="33">
        <f t="shared" si="0"/>
        <v>21395290.370000001</v>
      </c>
    </row>
    <row r="25" spans="4:10" s="4" customFormat="1" ht="39.75" customHeight="1" x14ac:dyDescent="0.25">
      <c r="D25" s="25"/>
      <c r="E25" s="44" t="s">
        <v>17</v>
      </c>
      <c r="F25" s="45" t="s">
        <v>23</v>
      </c>
      <c r="G25" s="60" t="s">
        <v>41</v>
      </c>
      <c r="H25" s="59"/>
      <c r="I25" s="59">
        <v>8542.3700000000008</v>
      </c>
      <c r="J25" s="33">
        <f t="shared" si="0"/>
        <v>21386748</v>
      </c>
    </row>
    <row r="26" spans="4:10" s="4" customFormat="1" ht="46.5" customHeight="1" x14ac:dyDescent="0.25">
      <c r="D26" s="25"/>
      <c r="E26" s="44" t="s">
        <v>17</v>
      </c>
      <c r="F26" s="45" t="s">
        <v>21</v>
      </c>
      <c r="G26" s="29" t="s">
        <v>25</v>
      </c>
      <c r="H26" s="59"/>
      <c r="I26" s="59">
        <v>244324.87</v>
      </c>
      <c r="J26" s="33">
        <f t="shared" si="0"/>
        <v>21142423.129999999</v>
      </c>
    </row>
    <row r="27" spans="4:10" s="4" customFormat="1" ht="43.5" customHeight="1" x14ac:dyDescent="0.25">
      <c r="D27" s="25"/>
      <c r="E27" s="44" t="s">
        <v>17</v>
      </c>
      <c r="F27" s="45" t="s">
        <v>22</v>
      </c>
      <c r="G27" s="29" t="s">
        <v>26</v>
      </c>
      <c r="H27" s="59"/>
      <c r="I27" s="59">
        <v>284.75</v>
      </c>
      <c r="J27" s="33">
        <f t="shared" si="0"/>
        <v>21142138.379999999</v>
      </c>
    </row>
    <row r="28" spans="4:10" s="4" customFormat="1" ht="39.75" customHeight="1" x14ac:dyDescent="0.25">
      <c r="D28" s="25"/>
      <c r="E28" s="44" t="s">
        <v>17</v>
      </c>
      <c r="F28" s="45" t="s">
        <v>23</v>
      </c>
      <c r="G28" s="29" t="s">
        <v>27</v>
      </c>
      <c r="H28" s="59"/>
      <c r="I28" s="59">
        <v>2657.63</v>
      </c>
      <c r="J28" s="33">
        <f t="shared" si="0"/>
        <v>21139480.75</v>
      </c>
    </row>
    <row r="29" spans="4:10" s="4" customFormat="1" ht="42" customHeight="1" x14ac:dyDescent="0.25">
      <c r="D29" s="25"/>
      <c r="E29" s="44" t="s">
        <v>18</v>
      </c>
      <c r="F29" s="45" t="s">
        <v>24</v>
      </c>
      <c r="G29" s="29" t="s">
        <v>36</v>
      </c>
      <c r="H29" s="59">
        <v>2400</v>
      </c>
      <c r="I29" s="59"/>
      <c r="J29" s="33">
        <f t="shared" si="0"/>
        <v>21141880.75</v>
      </c>
    </row>
    <row r="30" spans="4:10" s="4" customFormat="1" ht="33" customHeight="1" x14ac:dyDescent="0.25">
      <c r="D30" s="25"/>
      <c r="E30" s="61">
        <v>42794</v>
      </c>
      <c r="F30" s="45" t="s">
        <v>43</v>
      </c>
      <c r="G30" s="29" t="s">
        <v>42</v>
      </c>
      <c r="H30" s="31">
        <v>5200</v>
      </c>
      <c r="I30" s="56"/>
      <c r="J30" s="33">
        <f t="shared" si="0"/>
        <v>21147080.75</v>
      </c>
    </row>
    <row r="31" spans="4:10" s="4" customFormat="1" ht="36" customHeight="1" x14ac:dyDescent="0.25">
      <c r="D31" s="25"/>
      <c r="E31" s="61">
        <v>42794</v>
      </c>
      <c r="F31" s="45" t="s">
        <v>43</v>
      </c>
      <c r="G31" s="55" t="s">
        <v>44</v>
      </c>
      <c r="H31" s="31">
        <v>21931</v>
      </c>
      <c r="I31" s="56"/>
      <c r="J31" s="33">
        <f t="shared" si="0"/>
        <v>21169011.75</v>
      </c>
    </row>
    <row r="32" spans="4:10" s="4" customFormat="1" ht="38.25" hidden="1" customHeight="1" x14ac:dyDescent="0.25">
      <c r="D32" s="25"/>
      <c r="E32" s="61"/>
      <c r="F32" s="45"/>
      <c r="G32" s="30"/>
      <c r="H32" s="31"/>
      <c r="I32" s="56"/>
      <c r="J32" s="33">
        <f t="shared" si="0"/>
        <v>21169011.75</v>
      </c>
    </row>
    <row r="33" spans="4:12" s="4" customFormat="1" ht="42" hidden="1" customHeight="1" x14ac:dyDescent="0.25">
      <c r="D33" s="25"/>
      <c r="E33" s="61"/>
      <c r="F33" s="45"/>
      <c r="G33" s="29"/>
      <c r="H33" s="31"/>
      <c r="I33" s="56"/>
      <c r="J33" s="33">
        <f t="shared" si="0"/>
        <v>21169011.75</v>
      </c>
    </row>
    <row r="34" spans="4:12" s="4" customFormat="1" ht="40.5" hidden="1" customHeight="1" x14ac:dyDescent="0.25">
      <c r="D34" s="25"/>
      <c r="E34" s="61"/>
      <c r="F34" s="45"/>
      <c r="G34" s="29"/>
      <c r="H34" s="31"/>
      <c r="I34" s="56"/>
      <c r="J34" s="33">
        <f t="shared" si="0"/>
        <v>21169011.75</v>
      </c>
    </row>
    <row r="35" spans="4:12" s="4" customFormat="1" ht="44.25" hidden="1" customHeight="1" x14ac:dyDescent="0.25">
      <c r="D35" s="25"/>
      <c r="E35" s="61"/>
      <c r="F35" s="45"/>
      <c r="G35" s="30"/>
      <c r="H35" s="31"/>
      <c r="I35" s="56"/>
      <c r="J35" s="33">
        <f t="shared" si="0"/>
        <v>21169011.75</v>
      </c>
    </row>
    <row r="36" spans="4:12" s="4" customFormat="1" ht="55.5" hidden="1" customHeight="1" x14ac:dyDescent="0.25">
      <c r="D36" s="25"/>
      <c r="E36" s="61"/>
      <c r="F36" s="45"/>
      <c r="G36" s="30"/>
      <c r="H36" s="31"/>
      <c r="I36" s="56"/>
      <c r="J36" s="33">
        <f t="shared" si="0"/>
        <v>21169011.75</v>
      </c>
    </row>
    <row r="37" spans="4:12" s="4" customFormat="1" ht="55.5" hidden="1" customHeight="1" x14ac:dyDescent="0.25">
      <c r="D37" s="25"/>
      <c r="E37" s="61"/>
      <c r="F37" s="45"/>
      <c r="G37" s="29"/>
      <c r="H37" s="31"/>
      <c r="I37" s="56"/>
      <c r="J37" s="33">
        <f t="shared" si="0"/>
        <v>21169011.75</v>
      </c>
    </row>
    <row r="38" spans="4:12" s="4" customFormat="1" ht="41.25" hidden="1" customHeight="1" x14ac:dyDescent="0.25">
      <c r="D38" s="25"/>
      <c r="E38" s="61"/>
      <c r="F38" s="45"/>
      <c r="G38" s="29"/>
      <c r="H38" s="31"/>
      <c r="I38" s="56"/>
      <c r="J38" s="33">
        <f t="shared" si="0"/>
        <v>21169011.75</v>
      </c>
    </row>
    <row r="39" spans="4:12" s="4" customFormat="1" ht="35.25" hidden="1" customHeight="1" x14ac:dyDescent="0.25">
      <c r="D39" s="25"/>
      <c r="E39" s="61"/>
      <c r="F39" s="45"/>
      <c r="G39" s="29"/>
      <c r="H39" s="31"/>
      <c r="I39" s="56"/>
      <c r="J39" s="33">
        <f t="shared" si="0"/>
        <v>21169011.75</v>
      </c>
    </row>
    <row r="40" spans="4:12" s="4" customFormat="1" ht="34.5" hidden="1" customHeight="1" x14ac:dyDescent="0.25">
      <c r="D40" s="25"/>
      <c r="E40" s="61"/>
      <c r="F40" s="45"/>
      <c r="G40" s="29"/>
      <c r="H40" s="31"/>
      <c r="I40" s="56"/>
      <c r="J40" s="33">
        <f t="shared" si="0"/>
        <v>21169011.75</v>
      </c>
    </row>
    <row r="41" spans="4:12" s="4" customFormat="1" ht="34.5" hidden="1" customHeight="1" x14ac:dyDescent="0.25">
      <c r="D41" s="25"/>
      <c r="E41" s="61"/>
      <c r="F41" s="45"/>
      <c r="G41" s="55"/>
      <c r="H41" s="31"/>
      <c r="I41" s="56"/>
      <c r="J41" s="33">
        <f t="shared" si="0"/>
        <v>21169011.75</v>
      </c>
    </row>
    <row r="42" spans="4:12" s="4" customFormat="1" ht="36" hidden="1" customHeight="1" x14ac:dyDescent="0.25">
      <c r="D42" s="25"/>
      <c r="E42" s="61"/>
      <c r="F42" s="45"/>
      <c r="G42" s="55"/>
      <c r="H42" s="31"/>
      <c r="I42" s="56"/>
      <c r="J42" s="33">
        <f t="shared" si="0"/>
        <v>21169011.75</v>
      </c>
    </row>
    <row r="43" spans="4:12" s="4" customFormat="1" ht="35.25" hidden="1" customHeight="1" x14ac:dyDescent="0.25">
      <c r="D43" s="25"/>
      <c r="E43" s="61"/>
      <c r="F43" s="45"/>
      <c r="G43" s="29"/>
      <c r="H43" s="31"/>
      <c r="I43" s="56"/>
      <c r="J43" s="33">
        <f t="shared" si="0"/>
        <v>21169011.75</v>
      </c>
    </row>
    <row r="44" spans="4:12" s="4" customFormat="1" ht="40.5" hidden="1" customHeight="1" x14ac:dyDescent="0.25">
      <c r="D44" s="25"/>
      <c r="E44" s="61"/>
      <c r="F44" s="39"/>
      <c r="G44" s="43"/>
      <c r="H44" s="31"/>
      <c r="I44" s="56"/>
      <c r="J44" s="33">
        <f t="shared" si="0"/>
        <v>21169011.75</v>
      </c>
    </row>
    <row r="45" spans="4:12" s="4" customFormat="1" ht="35.25" hidden="1" customHeight="1" x14ac:dyDescent="0.25">
      <c r="D45" s="25"/>
      <c r="E45" s="61"/>
      <c r="F45" s="39"/>
      <c r="G45" s="42"/>
      <c r="H45" s="31"/>
      <c r="I45" s="56"/>
      <c r="J45" s="33">
        <f t="shared" si="0"/>
        <v>21169011.75</v>
      </c>
    </row>
    <row r="46" spans="4:12" s="4" customFormat="1" ht="35.25" hidden="1" customHeight="1" x14ac:dyDescent="0.25">
      <c r="D46" s="25"/>
      <c r="E46" s="61"/>
      <c r="F46" s="39"/>
      <c r="G46" s="40"/>
      <c r="H46" s="31"/>
      <c r="I46" s="56"/>
      <c r="J46" s="33">
        <f t="shared" si="0"/>
        <v>21169011.75</v>
      </c>
    </row>
    <row r="47" spans="4:12" s="4" customFormat="1" ht="35.25" hidden="1" customHeight="1" x14ac:dyDescent="0.25">
      <c r="D47" s="25"/>
      <c r="E47" s="61"/>
      <c r="F47" s="39"/>
      <c r="G47" s="40"/>
      <c r="H47" s="31"/>
      <c r="I47" s="56"/>
      <c r="J47" s="33">
        <f t="shared" si="0"/>
        <v>21169011.75</v>
      </c>
      <c r="L47" s="57"/>
    </row>
    <row r="48" spans="4:12" s="4" customFormat="1" ht="35.25" hidden="1" customHeight="1" x14ac:dyDescent="0.25">
      <c r="D48" s="25"/>
      <c r="E48" s="61"/>
      <c r="F48" s="39"/>
      <c r="G48" s="40"/>
      <c r="H48" s="31"/>
      <c r="I48" s="56"/>
      <c r="J48" s="33">
        <f t="shared" si="0"/>
        <v>21169011.75</v>
      </c>
      <c r="L48" s="58"/>
    </row>
    <row r="49" spans="4:10" s="4" customFormat="1" ht="35.25" hidden="1" customHeight="1" x14ac:dyDescent="0.25">
      <c r="D49" s="25"/>
      <c r="E49" s="38"/>
      <c r="F49" s="39"/>
      <c r="G49" s="40"/>
      <c r="H49" s="41"/>
      <c r="I49" s="41"/>
      <c r="J49" s="33">
        <f t="shared" si="0"/>
        <v>21169011.75</v>
      </c>
    </row>
    <row r="50" spans="4:10" s="4" customFormat="1" ht="35.25" hidden="1" customHeight="1" x14ac:dyDescent="0.25">
      <c r="D50" s="25"/>
      <c r="E50" s="38"/>
      <c r="F50" s="39"/>
      <c r="G50" s="40"/>
      <c r="H50" s="41"/>
      <c r="I50" s="41"/>
      <c r="J50" s="33">
        <f t="shared" si="0"/>
        <v>21169011.75</v>
      </c>
    </row>
    <row r="51" spans="4:10" s="4" customFormat="1" ht="35.25" hidden="1" customHeight="1" x14ac:dyDescent="0.25">
      <c r="D51" s="25"/>
      <c r="E51" s="38"/>
      <c r="F51" s="39"/>
      <c r="G51" s="40"/>
      <c r="H51" s="41"/>
      <c r="I51" s="41"/>
      <c r="J51" s="33">
        <f t="shared" si="0"/>
        <v>21169011.75</v>
      </c>
    </row>
    <row r="52" spans="4:10" s="4" customFormat="1" ht="35.25" hidden="1" customHeight="1" x14ac:dyDescent="0.25">
      <c r="D52" s="25"/>
      <c r="E52" s="38"/>
      <c r="F52" s="39"/>
      <c r="G52" s="40"/>
      <c r="H52" s="41"/>
      <c r="I52" s="41"/>
      <c r="J52" s="33">
        <f t="shared" si="0"/>
        <v>21169011.75</v>
      </c>
    </row>
    <row r="53" spans="4:10" s="4" customFormat="1" ht="35.25" hidden="1" customHeight="1" x14ac:dyDescent="0.25">
      <c r="D53" s="25"/>
      <c r="E53" s="38"/>
      <c r="F53" s="39"/>
      <c r="G53" s="40"/>
      <c r="H53" s="41"/>
      <c r="I53" s="41"/>
      <c r="J53" s="33">
        <f t="shared" si="0"/>
        <v>21169011.75</v>
      </c>
    </row>
    <row r="54" spans="4:10" s="4" customFormat="1" ht="35.25" hidden="1" customHeight="1" x14ac:dyDescent="0.25">
      <c r="D54" s="25"/>
      <c r="E54" s="38"/>
      <c r="F54" s="39"/>
      <c r="G54" s="40"/>
      <c r="H54" s="41"/>
      <c r="I54" s="41"/>
      <c r="J54" s="33">
        <f t="shared" si="0"/>
        <v>21169011.75</v>
      </c>
    </row>
    <row r="55" spans="4:10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21169011.75</v>
      </c>
    </row>
    <row r="56" spans="4:10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21169011.75</v>
      </c>
    </row>
    <row r="57" spans="4:10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21169011.75</v>
      </c>
    </row>
    <row r="58" spans="4:10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21169011.75</v>
      </c>
    </row>
    <row r="59" spans="4:10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21169011.75</v>
      </c>
    </row>
    <row r="60" spans="4:10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21169011.75</v>
      </c>
    </row>
    <row r="61" spans="4:10" s="4" customFormat="1" ht="54" hidden="1" customHeight="1" x14ac:dyDescent="0.25">
      <c r="D61" s="25"/>
      <c r="E61" s="38"/>
      <c r="F61" s="39"/>
      <c r="G61" s="40"/>
      <c r="H61" s="41"/>
      <c r="I61" s="41"/>
      <c r="J61" s="33">
        <f t="shared" si="0"/>
        <v>21169011.75</v>
      </c>
    </row>
    <row r="62" spans="4:10" s="4" customFormat="1" ht="35.25" hidden="1" customHeight="1" x14ac:dyDescent="0.25">
      <c r="D62" s="25"/>
      <c r="E62" s="44"/>
      <c r="F62" s="45"/>
      <c r="G62" s="29"/>
      <c r="H62" s="31"/>
      <c r="I62" s="31"/>
      <c r="J62" s="33">
        <f t="shared" si="0"/>
        <v>21169011.75</v>
      </c>
    </row>
    <row r="63" spans="4:10" s="4" customFormat="1" ht="35.25" hidden="1" customHeight="1" x14ac:dyDescent="0.25">
      <c r="D63" s="25"/>
      <c r="E63" s="44"/>
      <c r="F63" s="45"/>
      <c r="G63" s="30"/>
      <c r="H63" s="31"/>
      <c r="I63" s="31"/>
      <c r="J63" s="33">
        <f t="shared" si="0"/>
        <v>21169011.75</v>
      </c>
    </row>
    <row r="64" spans="4:10" s="4" customFormat="1" ht="35.25" hidden="1" customHeight="1" x14ac:dyDescent="0.25">
      <c r="D64" s="25"/>
      <c r="E64" s="44"/>
      <c r="F64" s="45"/>
      <c r="G64" s="30"/>
      <c r="H64" s="31"/>
      <c r="I64" s="31"/>
      <c r="J64" s="33">
        <f t="shared" si="0"/>
        <v>21169011.75</v>
      </c>
    </row>
    <row r="65" spans="1:95" s="4" customFormat="1" ht="35.25" hidden="1" customHeight="1" x14ac:dyDescent="0.25">
      <c r="D65" s="25"/>
      <c r="E65" s="44"/>
      <c r="F65" s="45"/>
      <c r="G65" s="29"/>
      <c r="H65" s="31"/>
      <c r="I65" s="31"/>
      <c r="J65" s="33">
        <f t="shared" si="0"/>
        <v>21169011.75</v>
      </c>
    </row>
    <row r="66" spans="1:95" s="4" customFormat="1" ht="35.25" hidden="1" customHeight="1" x14ac:dyDescent="0.25">
      <c r="D66" s="25"/>
      <c r="E66" s="44"/>
      <c r="F66" s="45"/>
      <c r="G66" s="30"/>
      <c r="H66" s="31"/>
      <c r="I66" s="31"/>
      <c r="J66" s="33">
        <f t="shared" si="0"/>
        <v>21169011.75</v>
      </c>
    </row>
    <row r="67" spans="1:95" s="4" customFormat="1" ht="35.25" hidden="1" customHeight="1" x14ac:dyDescent="0.25">
      <c r="D67" s="25"/>
      <c r="E67" s="44"/>
      <c r="F67" s="45"/>
      <c r="G67" s="29"/>
      <c r="H67" s="31"/>
      <c r="I67" s="31"/>
      <c r="J67" s="33">
        <f t="shared" si="0"/>
        <v>21169011.75</v>
      </c>
    </row>
    <row r="68" spans="1:95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21169011.75</v>
      </c>
    </row>
    <row r="69" spans="1:95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21169011.75</v>
      </c>
    </row>
    <row r="70" spans="1:95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21169011.75</v>
      </c>
    </row>
    <row r="71" spans="1:95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21169011.75</v>
      </c>
    </row>
    <row r="72" spans="1:95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21169011.75</v>
      </c>
    </row>
    <row r="73" spans="1:95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21169011.75</v>
      </c>
    </row>
    <row r="74" spans="1:95" s="4" customFormat="1" ht="50.1" customHeight="1" thickBot="1" x14ac:dyDescent="0.3">
      <c r="D74" s="15"/>
      <c r="E74" s="32"/>
      <c r="F74" s="32"/>
      <c r="G74" s="37" t="s">
        <v>8</v>
      </c>
      <c r="H74" s="36">
        <f>SUM(H16:H73)</f>
        <v>1212747</v>
      </c>
      <c r="I74" s="36">
        <f>SUM(I16:I73)</f>
        <v>2784547.68</v>
      </c>
      <c r="J74" s="26">
        <f>+J14+H74-I74</f>
        <v>21169011.75</v>
      </c>
    </row>
    <row r="75" spans="1:95" s="1" customFormat="1" ht="50.1" customHeight="1" x14ac:dyDescent="0.2">
      <c r="A75" s="9"/>
      <c r="B75" s="9"/>
      <c r="C75" s="9"/>
      <c r="D75" s="3"/>
      <c r="E75" s="51"/>
      <c r="F75" s="51"/>
      <c r="G75" s="16"/>
      <c r="H75" s="17"/>
      <c r="I75" s="17"/>
      <c r="J75" s="5"/>
      <c r="K75" s="11"/>
      <c r="L75" s="11"/>
      <c r="M75" s="1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 ht="50.1" customHeight="1" x14ac:dyDescent="0.2">
      <c r="G76" s="18"/>
      <c r="H76" s="17"/>
      <c r="I76" s="17"/>
    </row>
    <row r="77" spans="1:95" ht="50.1" customHeight="1" x14ac:dyDescent="0.2">
      <c r="G77" s="18"/>
      <c r="H77" s="17"/>
      <c r="I77" s="18"/>
    </row>
    <row r="79" spans="1:95" ht="50.1" customHeight="1" x14ac:dyDescent="0.2">
      <c r="J79" s="19" t="s">
        <v>9</v>
      </c>
    </row>
    <row r="82" spans="7:7" ht="50.1" customHeight="1" x14ac:dyDescent="0.2">
      <c r="G82" s="34" t="s">
        <v>9</v>
      </c>
    </row>
  </sheetData>
  <sortState ref="E16:I46">
    <sortCondition ref="E16:E46"/>
  </sortState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2017-03-09T19:35:45Z</dcterms:modified>
</cp:coreProperties>
</file>