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JULIO 2017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H80" i="11"/>
  <c r="J80" i="11" l="1"/>
</calcChain>
</file>

<file path=xl/sharedStrings.xml><?xml version="1.0" encoding="utf-8"?>
<sst xmlns="http://schemas.openxmlformats.org/spreadsheetml/2006/main" count="53" uniqueCount="43">
  <si>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</si>
  <si>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</si>
  <si>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</si>
  <si>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</si>
  <si>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</si>
  <si>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</si>
  <si>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</si>
  <si>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</si>
  <si>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</si>
  <si>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</si>
  <si>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</si>
  <si>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</si>
  <si>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</si>
  <si>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“Año del Desarrollo Agroforestal”</t>
  </si>
  <si>
    <t>P/REG. DEPOSITO POR CONCEPTO DE PAGO (06) HONORARIOS ACUERDOS DE PAGOS ORDINARIOS A RAZON DE RD$400.00 C/U ENTRE LA TSS Y LOS EMPLEADORES:</t>
  </si>
  <si>
    <t>Del 01 al 31 de julio del 2017</t>
  </si>
  <si>
    <t>17/7/17</t>
  </si>
  <si>
    <t>060717</t>
  </si>
  <si>
    <t>110717</t>
  </si>
  <si>
    <t>9919</t>
  </si>
  <si>
    <t>9936</t>
  </si>
  <si>
    <t>170717</t>
  </si>
  <si>
    <t>P/REG. DEPOSITO POR CONCEPTO DE PAGO (02) HONORARIOS ACUERDOS DE PAGOS ORDINARIOS A RAZON DE RD$400.00 C/U ENTRE LA TSS Y LOS EMPLEADORES:</t>
  </si>
  <si>
    <t>P/REG. DEPOSITO POR CONCEPTO DE PAGO (01) HONORARIOS ACUERDOS DE PAGOS ORDINARIOS A RAZON DE RD$400.00 C/U ENTRE LA TSS Y LOS EMPLEADORES, LO CUAL NO SE REALIZA</t>
  </si>
  <si>
    <t>P/REG. DEPOSITO POR CONCEPTO DE COMPENSACION ECONOMICA DE LOS SERVICIOS PRESTADOS EN VIRTUD DEL  CONTRATO ENTRE EL  CNSS, TSS Y UNIPAGO, TRANSACCIONES CORRESP. MES DE JUNIO 2017</t>
  </si>
  <si>
    <t>P/REG. DEPOSITO POR CONCEPTO DE PAGO (17) HONORARIOS ACUERDOS DE PAGOS ORDINARIOS A RAZON DE RD$400.00 C/U ENTRE LA TSS Y LOS EMPLEADORES:</t>
  </si>
  <si>
    <t>20/7/17</t>
  </si>
  <si>
    <t>21/7/17</t>
  </si>
  <si>
    <t>27/7/17</t>
  </si>
  <si>
    <t>28/7/17</t>
  </si>
  <si>
    <t>31/7/17</t>
  </si>
  <si>
    <t>200717</t>
  </si>
  <si>
    <t>210717</t>
  </si>
  <si>
    <t>LIB. #1122-1</t>
  </si>
  <si>
    <t>280717</t>
  </si>
  <si>
    <t>9952-9953</t>
  </si>
  <si>
    <t>310717</t>
  </si>
  <si>
    <t>P/REG. DEPOSITO POR CONCEPTO DE PAGO (03) HONORARIOS ACUERDOS DE PAGOS ORDINARIOS A RAZON DE RD$400.00 C/U ENTRE LA TSS Y LOS EMPLEADORES:</t>
  </si>
  <si>
    <t>P/REG. DEPOSITO POR CONCEPTO DE PAGO (09) HONORARIOS ACUERDOS DE PAGOS ORDINARIOS A RAZON DE RD$400.00 C/U ENTRE LA TSS Y LOS EMPLEADORES:</t>
  </si>
  <si>
    <t>P/REG. DEPOSITO POR CONCEPTO DE PAGO (24) HONORARIOS ACUERDOS DE PAGOS ORDINARIOS A RAZON DE RD$400.00 C/U ENTRE LA TSS Y LOS EMPLEADORES:</t>
  </si>
  <si>
    <t>P/REG. DEPOSITO POR CONCEPTO DE CXC EMPLEADOS POR CARGOS REFLEJADOS EN FLOTA INSTITUCIONAL ASIGNADA A  LOS EMPLEADOS HENRY SAHDALA Y BILLY UREÑA.-</t>
  </si>
  <si>
    <t>(DR. RAFAEL L. MARQUEZ) PAGO DE FACTURAS#680, 681 Y 682, POR CONCEPTO DE SERVICIO DE NOTARIZACION DE (2) CONTRATOS Y (2) ADENDUM, CORRESPONDIENTES AL MES DE JUNIO 2017,  SEGÚN ANEXOS.</t>
  </si>
  <si>
    <t>PAGO A TRAVES DEL SIGEF (ISR 10% Y 100% DEL ITBIS PROVEEDORES DEL ESTADO) LIBRAMIENTO NO. 1122-1, FACTURA PROVEEDOR RAFAEL LEONIDAS MARQUEZ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</si>
</sst>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5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14" fontId="7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165" fontId="14" fillId="0" borderId="4" xfId="0" applyNumberFormat="1" applyFont="1" applyBorder="1" applyAlignment="1">
      <alignment horizontal="right"/>
    </xf>
    <xf numFmtId="49" fontId="14" fillId="0" borderId="4" xfId="0" applyNumberFormat="1" applyFont="1" applyBorder="1" applyAlignment="1">
      <alignment horizontal="right"/>
    </xf>
    <xf numFmtId="49" fontId="14" fillId="0" borderId="4" xfId="0" applyNumberFormat="1" applyFont="1" applyBorder="1" applyAlignment="1">
      <alignment horizontal="left"/>
    </xf>
    <xf numFmtId="166" fontId="15" fillId="0" borderId="9" xfId="0" applyNumberFormat="1" applyFont="1" applyBorder="1" applyAlignment="1">
      <alignment horizontal="right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G5" zoomScale="62" zoomScaleNormal="62" workbookViewId="0">
      <selection activeCell="E27" sqref="E27:E34"/>
    </sheetView>
  </sheetViews>
  <sheetFormatPr defaultRowHeight="50.1" customHeight="1" x14ac:dyDescent="0.2"/>
  <cols>
    <col min="5" max="5" width="15.28515625" style="52" customWidth="1"/>
    <col min="6" max="6" width="25.28515625" style="52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6"/>
      <c r="F1" s="46"/>
    </row>
    <row r="2" spans="1:13" s="9" customFormat="1" ht="20.100000000000001" customHeight="1" x14ac:dyDescent="0.2">
      <c r="E2" s="47"/>
      <c r="F2" s="46"/>
    </row>
    <row r="3" spans="1:13" s="9" customFormat="1" ht="20.100000000000001" customHeight="1" x14ac:dyDescent="0.2">
      <c r="E3" s="46"/>
      <c r="F3" s="53"/>
      <c r="G3" s="12"/>
      <c r="H3" s="13" t="s">
        <v>9</v>
      </c>
    </row>
    <row r="4" spans="1:13" s="9" customFormat="1" ht="20.100000000000001" customHeight="1" x14ac:dyDescent="0.2">
      <c r="D4" s="72"/>
      <c r="E4" s="72"/>
      <c r="F4" s="72"/>
      <c r="G4" s="72"/>
      <c r="H4" s="72"/>
      <c r="I4" s="72"/>
      <c r="J4" s="72"/>
    </row>
    <row r="5" spans="1:13" s="9" customFormat="1" ht="20.100000000000001" customHeight="1" x14ac:dyDescent="0.2">
      <c r="C5"/>
      <c r="D5" s="72"/>
      <c r="E5" s="72"/>
      <c r="F5" s="72"/>
      <c r="G5" s="72"/>
      <c r="H5" s="72"/>
      <c r="I5" s="72"/>
      <c r="J5" s="72"/>
    </row>
    <row r="6" spans="1:13" s="9" customFormat="1" ht="20.100000000000001" customHeight="1" x14ac:dyDescent="0.2">
      <c r="D6" s="73"/>
      <c r="E6" s="73"/>
      <c r="F6" s="73"/>
      <c r="G6" s="73"/>
      <c r="H6" s="73"/>
      <c r="I6" s="73"/>
      <c r="J6" s="73"/>
    </row>
    <row r="7" spans="1:13" s="9" customFormat="1" ht="20.100000000000001" customHeight="1" x14ac:dyDescent="0.2">
      <c r="D7" s="61"/>
      <c r="E7" s="63"/>
      <c r="F7" s="63"/>
      <c r="G7" s="61"/>
      <c r="H7" s="61"/>
      <c r="I7" s="61"/>
      <c r="J7" s="61"/>
    </row>
    <row r="8" spans="1:13" s="9" customFormat="1" ht="20.100000000000001" customHeight="1" x14ac:dyDescent="0.2">
      <c r="D8" s="61"/>
      <c r="E8" s="63"/>
      <c r="F8" s="63"/>
      <c r="G8" s="61"/>
      <c r="H8" s="61"/>
      <c r="I8" s="61"/>
      <c r="J8" s="61"/>
    </row>
    <row r="9" spans="1:13" s="9" customFormat="1" ht="20.100000000000001" customHeight="1" x14ac:dyDescent="0.2">
      <c r="D9" s="61"/>
      <c r="E9" s="63"/>
      <c r="F9" s="63"/>
      <c r="G9" s="61"/>
      <c r="H9" s="61"/>
      <c r="I9" s="61"/>
      <c r="J9" s="61"/>
    </row>
    <row r="10" spans="1:13" s="9" customFormat="1" ht="20.100000000000001" customHeight="1" x14ac:dyDescent="0.2">
      <c r="D10" s="61"/>
      <c r="E10" s="63"/>
      <c r="F10" s="63"/>
      <c r="G10" s="61"/>
      <c r="H10" s="61"/>
      <c r="I10" s="61"/>
      <c r="J10" s="61"/>
    </row>
    <row r="11" spans="1:13" s="9" customFormat="1" ht="20.100000000000001" customHeight="1" x14ac:dyDescent="0.2">
      <c r="D11" s="76" t="s">
        <v>12</v>
      </c>
      <c r="E11" s="76"/>
      <c r="F11" s="76"/>
      <c r="G11" s="76"/>
      <c r="H11" s="76"/>
      <c r="I11" s="76"/>
      <c r="J11" s="76"/>
      <c r="K11" s="62"/>
      <c r="L11" s="62"/>
      <c r="M11" s="62"/>
    </row>
    <row r="12" spans="1:13" s="9" customFormat="1" ht="20.100000000000001" customHeight="1" x14ac:dyDescent="0.2">
      <c r="D12" s="61"/>
      <c r="E12" s="63"/>
      <c r="F12" s="63"/>
      <c r="G12" s="61"/>
      <c r="H12" s="61"/>
      <c r="I12" s="61"/>
      <c r="J12" s="61"/>
    </row>
    <row r="13" spans="1:13" s="9" customFormat="1" ht="20.100000000000001" customHeight="1" x14ac:dyDescent="0.3">
      <c r="C13" s="35"/>
      <c r="D13" s="27" t="s">
        <v>13</v>
      </c>
      <c r="E13" s="48"/>
      <c r="F13" s="48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9"/>
      <c r="F14" s="49"/>
      <c r="G14" s="10"/>
      <c r="H14" s="10"/>
      <c r="I14" s="10"/>
      <c r="J14" s="10"/>
    </row>
    <row r="15" spans="1:13" s="9" customFormat="1" ht="20.100000000000001" customHeight="1" x14ac:dyDescent="0.2">
      <c r="D15" s="74" t="s">
        <v>3</v>
      </c>
      <c r="E15" s="74"/>
      <c r="F15" s="74"/>
      <c r="G15" s="74"/>
      <c r="H15" s="74"/>
      <c r="I15" s="74"/>
      <c r="J15" s="74"/>
    </row>
    <row r="16" spans="1:13" s="9" customFormat="1" ht="20.100000000000001" customHeight="1" x14ac:dyDescent="0.2">
      <c r="A16" s="75" t="s">
        <v>10</v>
      </c>
      <c r="B16" s="75"/>
      <c r="C16" s="75"/>
      <c r="D16" s="75"/>
      <c r="E16" s="75"/>
      <c r="F16" s="75"/>
      <c r="G16" s="75"/>
      <c r="H16" s="75"/>
      <c r="I16" s="75"/>
      <c r="J16" s="75"/>
    </row>
    <row r="17" spans="1:13" s="9" customFormat="1" ht="20.100000000000001" customHeight="1" x14ac:dyDescent="0.2">
      <c r="D17" s="74" t="s">
        <v>15</v>
      </c>
      <c r="E17" s="74"/>
      <c r="F17" s="74"/>
      <c r="G17" s="74"/>
      <c r="H17" s="74"/>
      <c r="I17" s="74"/>
      <c r="J17" s="74"/>
    </row>
    <row r="18" spans="1:13" s="9" customFormat="1" ht="20.100000000000001" customHeight="1" thickBot="1" x14ac:dyDescent="0.25">
      <c r="E18" s="46"/>
      <c r="F18" s="46"/>
    </row>
    <row r="19" spans="1:13" s="2" customFormat="1" ht="50.1" customHeight="1" x14ac:dyDescent="0.2">
      <c r="A19" s="4"/>
      <c r="B19" s="4"/>
      <c r="C19" s="4"/>
      <c r="D19" s="68"/>
      <c r="E19" s="70" t="s">
        <v>11</v>
      </c>
      <c r="F19" s="70"/>
      <c r="G19" s="70"/>
      <c r="H19" s="70"/>
      <c r="I19" s="70"/>
      <c r="J19" s="70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9"/>
      <c r="E20" s="71"/>
      <c r="F20" s="71"/>
      <c r="G20" s="8"/>
      <c r="H20" s="71" t="s">
        <v>7</v>
      </c>
      <c r="I20" s="71"/>
      <c r="J20" s="14">
        <v>20392519.75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9"/>
      <c r="E21" s="50" t="s">
        <v>4</v>
      </c>
      <c r="F21" s="54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38">
        <v>42893</v>
      </c>
      <c r="F22" s="39" t="s">
        <v>17</v>
      </c>
      <c r="G22" s="42" t="s">
        <v>22</v>
      </c>
      <c r="H22" s="67">
        <v>800</v>
      </c>
      <c r="I22" s="67"/>
      <c r="J22" s="33">
        <f>+J20+H22-I22</f>
        <v>20393319.75</v>
      </c>
    </row>
    <row r="23" spans="1:13" s="6" customFormat="1" ht="54" customHeight="1" x14ac:dyDescent="0.25">
      <c r="D23" s="25"/>
      <c r="E23" s="38">
        <v>43046</v>
      </c>
      <c r="F23" s="39" t="s">
        <v>18</v>
      </c>
      <c r="G23" s="42" t="s">
        <v>14</v>
      </c>
      <c r="H23" s="67">
        <v>2400</v>
      </c>
      <c r="I23" s="67"/>
      <c r="J23" s="33">
        <f>+J22+H23-I23</f>
        <v>20395719.75</v>
      </c>
    </row>
    <row r="24" spans="1:13" s="6" customFormat="1" ht="42.75" customHeight="1" x14ac:dyDescent="0.25">
      <c r="D24" s="25"/>
      <c r="E24" s="38">
        <v>43046</v>
      </c>
      <c r="F24" s="39" t="s">
        <v>19</v>
      </c>
      <c r="G24" s="42" t="s">
        <v>23</v>
      </c>
      <c r="H24" s="67">
        <v>400</v>
      </c>
      <c r="I24" s="67"/>
      <c r="J24" s="33">
        <f t="shared" ref="J24:J79" si="0">+J23+H24-I24</f>
        <v>20396119.75</v>
      </c>
    </row>
    <row r="25" spans="1:13" s="4" customFormat="1" ht="63.75" customHeight="1" x14ac:dyDescent="0.25">
      <c r="D25" s="25"/>
      <c r="E25" s="38" t="s">
        <v>16</v>
      </c>
      <c r="F25" s="39" t="s">
        <v>20</v>
      </c>
      <c r="G25" s="43" t="s">
        <v>24</v>
      </c>
      <c r="H25" s="67">
        <v>450000</v>
      </c>
      <c r="I25" s="67"/>
      <c r="J25" s="33">
        <f t="shared" si="0"/>
        <v>20846119.75</v>
      </c>
    </row>
    <row r="26" spans="1:13" s="4" customFormat="1" ht="48" customHeight="1" x14ac:dyDescent="0.25">
      <c r="D26" s="25"/>
      <c r="E26" s="38" t="s">
        <v>16</v>
      </c>
      <c r="F26" s="39" t="s">
        <v>21</v>
      </c>
      <c r="G26" s="43" t="s">
        <v>25</v>
      </c>
      <c r="H26" s="67">
        <v>4800</v>
      </c>
      <c r="I26" s="67"/>
      <c r="J26" s="33">
        <f t="shared" si="0"/>
        <v>20850919.75</v>
      </c>
    </row>
    <row r="27" spans="1:13" s="4" customFormat="1" ht="54" customHeight="1" x14ac:dyDescent="0.25">
      <c r="D27" s="25"/>
      <c r="E27" s="38" t="s">
        <v>26</v>
      </c>
      <c r="F27" s="39" t="s">
        <v>31</v>
      </c>
      <c r="G27" s="42" t="s">
        <v>22</v>
      </c>
      <c r="H27" s="67">
        <v>800</v>
      </c>
      <c r="I27" s="67"/>
      <c r="J27" s="33">
        <f t="shared" si="0"/>
        <v>20851719.75</v>
      </c>
    </row>
    <row r="28" spans="1:13" s="4" customFormat="1" ht="50.25" customHeight="1" x14ac:dyDescent="0.25">
      <c r="D28" s="25"/>
      <c r="E28" s="38" t="s">
        <v>27</v>
      </c>
      <c r="F28" s="39" t="s">
        <v>32</v>
      </c>
      <c r="G28" s="42" t="s">
        <v>37</v>
      </c>
      <c r="H28" s="67">
        <v>1200</v>
      </c>
      <c r="I28" s="67"/>
      <c r="J28" s="33">
        <f t="shared" si="0"/>
        <v>20852919.75</v>
      </c>
    </row>
    <row r="29" spans="1:13" s="4" customFormat="1" ht="39" customHeight="1" x14ac:dyDescent="0.25">
      <c r="D29" s="25"/>
      <c r="E29" s="38" t="s">
        <v>28</v>
      </c>
      <c r="F29" s="39" t="s">
        <v>33</v>
      </c>
      <c r="G29" s="42" t="s">
        <v>41</v>
      </c>
      <c r="H29" s="67"/>
      <c r="I29" s="67">
        <v>1830.49</v>
      </c>
      <c r="J29" s="33">
        <f t="shared" si="0"/>
        <v>20851089.260000002</v>
      </c>
    </row>
    <row r="30" spans="1:13" s="4" customFormat="1" ht="49.5" customHeight="1" x14ac:dyDescent="0.25">
      <c r="D30" s="25"/>
      <c r="E30" s="38" t="s">
        <v>28</v>
      </c>
      <c r="F30" s="39" t="s">
        <v>33</v>
      </c>
      <c r="G30" s="42" t="s">
        <v>42</v>
      </c>
      <c r="H30" s="67"/>
      <c r="I30" s="67">
        <v>569.51</v>
      </c>
      <c r="J30" s="33">
        <f t="shared" si="0"/>
        <v>20850519.75</v>
      </c>
    </row>
    <row r="31" spans="1:13" s="4" customFormat="1" ht="61.5" customHeight="1" x14ac:dyDescent="0.25">
      <c r="D31" s="25"/>
      <c r="E31" s="38" t="s">
        <v>29</v>
      </c>
      <c r="F31" s="39" t="s">
        <v>34</v>
      </c>
      <c r="G31" s="42" t="s">
        <v>37</v>
      </c>
      <c r="H31" s="67">
        <v>1200</v>
      </c>
      <c r="I31" s="67"/>
      <c r="J31" s="33">
        <f t="shared" si="0"/>
        <v>20851719.75</v>
      </c>
    </row>
    <row r="32" spans="1:13" s="4" customFormat="1" ht="46.5" customHeight="1" x14ac:dyDescent="0.25">
      <c r="D32" s="25"/>
      <c r="E32" s="38" t="s">
        <v>30</v>
      </c>
      <c r="F32" s="39" t="s">
        <v>35</v>
      </c>
      <c r="G32" s="42" t="s">
        <v>40</v>
      </c>
      <c r="H32" s="67">
        <v>4</v>
      </c>
      <c r="I32" s="67"/>
      <c r="J32" s="33">
        <f t="shared" si="0"/>
        <v>20851723.75</v>
      </c>
    </row>
    <row r="33" spans="4:10" s="4" customFormat="1" ht="43.5" customHeight="1" x14ac:dyDescent="0.25">
      <c r="D33" s="25"/>
      <c r="E33" s="38" t="s">
        <v>30</v>
      </c>
      <c r="F33" s="39" t="s">
        <v>36</v>
      </c>
      <c r="G33" s="42" t="s">
        <v>38</v>
      </c>
      <c r="H33" s="67">
        <v>3600</v>
      </c>
      <c r="I33" s="67"/>
      <c r="J33" s="33">
        <f t="shared" si="0"/>
        <v>20855323.75</v>
      </c>
    </row>
    <row r="34" spans="4:10" s="4" customFormat="1" ht="39.75" customHeight="1" x14ac:dyDescent="0.25">
      <c r="D34" s="25"/>
      <c r="E34" s="38" t="s">
        <v>30</v>
      </c>
      <c r="F34" s="39" t="s">
        <v>36</v>
      </c>
      <c r="G34" s="42" t="s">
        <v>39</v>
      </c>
      <c r="H34" s="67">
        <v>9600</v>
      </c>
      <c r="I34" s="67"/>
      <c r="J34" s="33">
        <f t="shared" si="0"/>
        <v>20864923.75</v>
      </c>
    </row>
    <row r="35" spans="4:10" s="4" customFormat="1" ht="59.25" hidden="1" customHeight="1" x14ac:dyDescent="0.25">
      <c r="D35" s="25"/>
      <c r="E35" s="44"/>
      <c r="F35" s="45"/>
      <c r="G35" s="29"/>
      <c r="H35" s="59"/>
      <c r="I35" s="59"/>
      <c r="J35" s="33">
        <f t="shared" si="0"/>
        <v>20864923.75</v>
      </c>
    </row>
    <row r="36" spans="4:10" s="4" customFormat="1" ht="33" hidden="1" customHeight="1" x14ac:dyDescent="0.25">
      <c r="D36" s="25"/>
      <c r="E36" s="64"/>
      <c r="F36" s="65"/>
      <c r="G36" s="66"/>
      <c r="H36" s="59"/>
      <c r="I36" s="59"/>
      <c r="J36" s="33">
        <f t="shared" si="0"/>
        <v>20864923.75</v>
      </c>
    </row>
    <row r="37" spans="4:10" s="4" customFormat="1" ht="36" hidden="1" customHeight="1" x14ac:dyDescent="0.25">
      <c r="D37" s="25"/>
      <c r="E37" s="44"/>
      <c r="F37" s="45"/>
      <c r="G37" s="29"/>
      <c r="H37" s="59"/>
      <c r="I37" s="59"/>
      <c r="J37" s="33">
        <f t="shared" si="0"/>
        <v>20864923.75</v>
      </c>
    </row>
    <row r="38" spans="4:10" s="4" customFormat="1" ht="38.25" hidden="1" customHeight="1" x14ac:dyDescent="0.25">
      <c r="D38" s="25"/>
      <c r="E38" s="44"/>
      <c r="F38" s="45"/>
      <c r="G38" s="29"/>
      <c r="H38" s="59"/>
      <c r="I38" s="59"/>
      <c r="J38" s="33">
        <f t="shared" si="0"/>
        <v>20864923.75</v>
      </c>
    </row>
    <row r="39" spans="4:10" s="4" customFormat="1" ht="42" hidden="1" customHeight="1" x14ac:dyDescent="0.25">
      <c r="D39" s="25"/>
      <c r="E39" s="44"/>
      <c r="F39" s="45"/>
      <c r="G39" s="29"/>
      <c r="H39" s="59"/>
      <c r="I39" s="59"/>
      <c r="J39" s="33">
        <f t="shared" si="0"/>
        <v>20864923.75</v>
      </c>
    </row>
    <row r="40" spans="4:10" s="4" customFormat="1" ht="40.5" hidden="1" customHeight="1" x14ac:dyDescent="0.25">
      <c r="D40" s="25"/>
      <c r="E40" s="44"/>
      <c r="F40" s="45"/>
      <c r="G40" s="55"/>
      <c r="H40" s="59"/>
      <c r="I40" s="59"/>
      <c r="J40" s="33">
        <f t="shared" si="0"/>
        <v>20864923.75</v>
      </c>
    </row>
    <row r="41" spans="4:10" s="4" customFormat="1" ht="42" hidden="1" customHeight="1" x14ac:dyDescent="0.25">
      <c r="D41" s="25"/>
      <c r="E41" s="44"/>
      <c r="F41" s="45"/>
      <c r="G41" s="55"/>
      <c r="H41" s="59"/>
      <c r="I41" s="59"/>
      <c r="J41" s="33">
        <f t="shared" si="0"/>
        <v>20864923.75</v>
      </c>
    </row>
    <row r="42" spans="4:10" s="4" customFormat="1" ht="55.5" hidden="1" customHeight="1" x14ac:dyDescent="0.25">
      <c r="D42" s="25"/>
      <c r="E42" s="44"/>
      <c r="F42" s="45"/>
      <c r="G42" s="55"/>
      <c r="H42" s="59"/>
      <c r="I42" s="59"/>
      <c r="J42" s="33">
        <f t="shared" si="0"/>
        <v>20864923.75</v>
      </c>
    </row>
    <row r="43" spans="4:10" s="4" customFormat="1" ht="55.5" hidden="1" customHeight="1" x14ac:dyDescent="0.25">
      <c r="D43" s="25"/>
      <c r="E43" s="44"/>
      <c r="F43" s="45"/>
      <c r="G43" s="29"/>
      <c r="H43" s="59"/>
      <c r="I43" s="59"/>
      <c r="J43" s="33">
        <f t="shared" si="0"/>
        <v>20864923.75</v>
      </c>
    </row>
    <row r="44" spans="4:10" s="4" customFormat="1" ht="41.25" hidden="1" customHeight="1" x14ac:dyDescent="0.25">
      <c r="D44" s="25"/>
      <c r="E44" s="44"/>
      <c r="F44" s="45"/>
      <c r="G44" s="29"/>
      <c r="H44" s="59"/>
      <c r="I44" s="59"/>
      <c r="J44" s="33">
        <f t="shared" si="0"/>
        <v>20864923.75</v>
      </c>
    </row>
    <row r="45" spans="4:10" s="4" customFormat="1" ht="35.25" hidden="1" customHeight="1" x14ac:dyDescent="0.25">
      <c r="D45" s="25"/>
      <c r="E45" s="44"/>
      <c r="F45" s="45"/>
      <c r="G45" s="29"/>
      <c r="H45" s="59"/>
      <c r="I45" s="59"/>
      <c r="J45" s="33">
        <f t="shared" si="0"/>
        <v>20864923.75</v>
      </c>
    </row>
    <row r="46" spans="4:10" s="4" customFormat="1" ht="34.5" hidden="1" customHeight="1" x14ac:dyDescent="0.25">
      <c r="D46" s="25"/>
      <c r="E46" s="44"/>
      <c r="F46" s="45"/>
      <c r="G46" s="29"/>
      <c r="H46" s="59"/>
      <c r="I46" s="59"/>
      <c r="J46" s="33">
        <f t="shared" si="0"/>
        <v>20864923.75</v>
      </c>
    </row>
    <row r="47" spans="4:10" s="4" customFormat="1" ht="34.5" hidden="1" customHeight="1" x14ac:dyDescent="0.25">
      <c r="D47" s="25"/>
      <c r="E47" s="44"/>
      <c r="F47" s="45"/>
      <c r="G47" s="29"/>
      <c r="H47" s="59"/>
      <c r="I47" s="59"/>
      <c r="J47" s="33">
        <f t="shared" si="0"/>
        <v>20864923.75</v>
      </c>
    </row>
    <row r="48" spans="4:10" s="4" customFormat="1" ht="36" hidden="1" customHeight="1" x14ac:dyDescent="0.25">
      <c r="D48" s="25"/>
      <c r="E48" s="60"/>
      <c r="F48" s="45"/>
      <c r="G48" s="55"/>
      <c r="H48" s="31"/>
      <c r="I48" s="56"/>
      <c r="J48" s="33">
        <f t="shared" si="0"/>
        <v>20864923.75</v>
      </c>
    </row>
    <row r="49" spans="4:12" s="4" customFormat="1" ht="35.25" hidden="1" customHeight="1" x14ac:dyDescent="0.25">
      <c r="D49" s="25"/>
      <c r="E49" s="60"/>
      <c r="F49" s="45"/>
      <c r="G49" s="29"/>
      <c r="H49" s="31"/>
      <c r="I49" s="56"/>
      <c r="J49" s="33">
        <f t="shared" si="0"/>
        <v>20864923.75</v>
      </c>
    </row>
    <row r="50" spans="4:12" s="4" customFormat="1" ht="40.5" hidden="1" customHeight="1" x14ac:dyDescent="0.25">
      <c r="D50" s="25"/>
      <c r="E50" s="60"/>
      <c r="F50" s="39"/>
      <c r="G50" s="43"/>
      <c r="H50" s="31"/>
      <c r="I50" s="56"/>
      <c r="J50" s="33">
        <f t="shared" si="0"/>
        <v>20864923.75</v>
      </c>
    </row>
    <row r="51" spans="4:12" s="4" customFormat="1" ht="35.25" hidden="1" customHeight="1" x14ac:dyDescent="0.25">
      <c r="D51" s="25"/>
      <c r="E51" s="60"/>
      <c r="F51" s="39"/>
      <c r="G51" s="42"/>
      <c r="H51" s="31"/>
      <c r="I51" s="56"/>
      <c r="J51" s="33">
        <f t="shared" si="0"/>
        <v>20864923.75</v>
      </c>
    </row>
    <row r="52" spans="4:12" s="4" customFormat="1" ht="35.25" hidden="1" customHeight="1" x14ac:dyDescent="0.25">
      <c r="D52" s="25"/>
      <c r="E52" s="60"/>
      <c r="F52" s="39"/>
      <c r="G52" s="40"/>
      <c r="H52" s="31"/>
      <c r="I52" s="56"/>
      <c r="J52" s="33">
        <f t="shared" si="0"/>
        <v>20864923.75</v>
      </c>
    </row>
    <row r="53" spans="4:12" s="4" customFormat="1" ht="35.25" hidden="1" customHeight="1" x14ac:dyDescent="0.25">
      <c r="D53" s="25"/>
      <c r="E53" s="60"/>
      <c r="F53" s="39"/>
      <c r="G53" s="40"/>
      <c r="H53" s="31"/>
      <c r="I53" s="56"/>
      <c r="J53" s="33">
        <f t="shared" si="0"/>
        <v>20864923.75</v>
      </c>
      <c r="L53" s="57"/>
    </row>
    <row r="54" spans="4:12" s="4" customFormat="1" ht="35.25" hidden="1" customHeight="1" x14ac:dyDescent="0.25">
      <c r="D54" s="25"/>
      <c r="E54" s="60"/>
      <c r="F54" s="39"/>
      <c r="G54" s="40"/>
      <c r="H54" s="31"/>
      <c r="I54" s="56"/>
      <c r="J54" s="33">
        <f t="shared" si="0"/>
        <v>20864923.75</v>
      </c>
      <c r="L54" s="58"/>
    </row>
    <row r="55" spans="4:12" s="4" customFormat="1" ht="35.25" hidden="1" customHeight="1" x14ac:dyDescent="0.25">
      <c r="D55" s="25"/>
      <c r="E55" s="38"/>
      <c r="F55" s="39"/>
      <c r="G55" s="40"/>
      <c r="H55" s="41"/>
      <c r="I55" s="41"/>
      <c r="J55" s="33">
        <f t="shared" si="0"/>
        <v>20864923.75</v>
      </c>
    </row>
    <row r="56" spans="4:12" s="4" customFormat="1" ht="35.25" hidden="1" customHeight="1" x14ac:dyDescent="0.25">
      <c r="D56" s="25"/>
      <c r="E56" s="38"/>
      <c r="F56" s="39"/>
      <c r="G56" s="40"/>
      <c r="H56" s="41"/>
      <c r="I56" s="41"/>
      <c r="J56" s="33">
        <f t="shared" si="0"/>
        <v>20864923.75</v>
      </c>
    </row>
    <row r="57" spans="4:12" s="4" customFormat="1" ht="35.25" hidden="1" customHeight="1" x14ac:dyDescent="0.25">
      <c r="D57" s="25"/>
      <c r="E57" s="38"/>
      <c r="F57" s="39"/>
      <c r="G57" s="40"/>
      <c r="H57" s="41"/>
      <c r="I57" s="41"/>
      <c r="J57" s="33">
        <f t="shared" si="0"/>
        <v>20864923.75</v>
      </c>
    </row>
    <row r="58" spans="4:12" s="4" customFormat="1" ht="35.25" hidden="1" customHeight="1" x14ac:dyDescent="0.25">
      <c r="D58" s="25"/>
      <c r="E58" s="38"/>
      <c r="F58" s="39"/>
      <c r="G58" s="40"/>
      <c r="H58" s="41"/>
      <c r="I58" s="41"/>
      <c r="J58" s="33">
        <f t="shared" si="0"/>
        <v>20864923.75</v>
      </c>
    </row>
    <row r="59" spans="4:12" s="4" customFormat="1" ht="35.25" hidden="1" customHeight="1" x14ac:dyDescent="0.25">
      <c r="D59" s="25"/>
      <c r="E59" s="38"/>
      <c r="F59" s="39"/>
      <c r="G59" s="40"/>
      <c r="H59" s="41"/>
      <c r="I59" s="41"/>
      <c r="J59" s="33">
        <f t="shared" si="0"/>
        <v>20864923.75</v>
      </c>
    </row>
    <row r="60" spans="4:12" s="4" customFormat="1" ht="35.25" hidden="1" customHeight="1" x14ac:dyDescent="0.25">
      <c r="D60" s="25"/>
      <c r="E60" s="38"/>
      <c r="F60" s="39"/>
      <c r="G60" s="40"/>
      <c r="H60" s="41"/>
      <c r="I60" s="41"/>
      <c r="J60" s="33">
        <f t="shared" si="0"/>
        <v>20864923.75</v>
      </c>
    </row>
    <row r="61" spans="4:12" s="4" customFormat="1" ht="35.25" hidden="1" customHeight="1" x14ac:dyDescent="0.25">
      <c r="D61" s="25"/>
      <c r="E61" s="38"/>
      <c r="F61" s="39"/>
      <c r="G61" s="40"/>
      <c r="H61" s="41"/>
      <c r="I61" s="41"/>
      <c r="J61" s="33">
        <f t="shared" si="0"/>
        <v>20864923.75</v>
      </c>
    </row>
    <row r="62" spans="4:12" s="4" customFormat="1" ht="35.25" hidden="1" customHeight="1" x14ac:dyDescent="0.25">
      <c r="D62" s="25"/>
      <c r="E62" s="38"/>
      <c r="F62" s="39"/>
      <c r="G62" s="40"/>
      <c r="H62" s="41"/>
      <c r="I62" s="41"/>
      <c r="J62" s="33">
        <f t="shared" si="0"/>
        <v>20864923.75</v>
      </c>
    </row>
    <row r="63" spans="4:12" s="4" customFormat="1" ht="35.25" hidden="1" customHeight="1" x14ac:dyDescent="0.25">
      <c r="D63" s="25"/>
      <c r="E63" s="38"/>
      <c r="F63" s="39"/>
      <c r="G63" s="40"/>
      <c r="H63" s="41"/>
      <c r="I63" s="41"/>
      <c r="J63" s="33">
        <f t="shared" si="0"/>
        <v>20864923.75</v>
      </c>
    </row>
    <row r="64" spans="4:12" s="4" customFormat="1" ht="35.25" hidden="1" customHeight="1" x14ac:dyDescent="0.25">
      <c r="D64" s="25"/>
      <c r="E64" s="38"/>
      <c r="F64" s="39"/>
      <c r="G64" s="40"/>
      <c r="H64" s="41"/>
      <c r="I64" s="41"/>
      <c r="J64" s="33">
        <f t="shared" si="0"/>
        <v>20864923.75</v>
      </c>
    </row>
    <row r="65" spans="4:10" s="4" customFormat="1" ht="35.25" hidden="1" customHeight="1" x14ac:dyDescent="0.25">
      <c r="D65" s="25"/>
      <c r="E65" s="38"/>
      <c r="F65" s="39"/>
      <c r="G65" s="40"/>
      <c r="H65" s="41"/>
      <c r="I65" s="41"/>
      <c r="J65" s="33">
        <f t="shared" si="0"/>
        <v>20864923.75</v>
      </c>
    </row>
    <row r="66" spans="4:10" s="4" customFormat="1" ht="35.25" hidden="1" customHeight="1" x14ac:dyDescent="0.25">
      <c r="D66" s="25"/>
      <c r="E66" s="38"/>
      <c r="F66" s="39"/>
      <c r="G66" s="40"/>
      <c r="H66" s="41"/>
      <c r="I66" s="41"/>
      <c r="J66" s="33">
        <f t="shared" si="0"/>
        <v>20864923.75</v>
      </c>
    </row>
    <row r="67" spans="4:10" s="4" customFormat="1" ht="54" hidden="1" customHeight="1" x14ac:dyDescent="0.25">
      <c r="D67" s="25"/>
      <c r="E67" s="38"/>
      <c r="F67" s="39"/>
      <c r="G67" s="40"/>
      <c r="H67" s="41"/>
      <c r="I67" s="41"/>
      <c r="J67" s="33">
        <f t="shared" si="0"/>
        <v>20864923.75</v>
      </c>
    </row>
    <row r="68" spans="4:10" s="4" customFormat="1" ht="35.25" hidden="1" customHeight="1" x14ac:dyDescent="0.25">
      <c r="D68" s="25"/>
      <c r="E68" s="44"/>
      <c r="F68" s="45"/>
      <c r="G68" s="29"/>
      <c r="H68" s="31"/>
      <c r="I68" s="31"/>
      <c r="J68" s="33">
        <f t="shared" si="0"/>
        <v>20864923.75</v>
      </c>
    </row>
    <row r="69" spans="4:10" s="4" customFormat="1" ht="35.25" hidden="1" customHeight="1" x14ac:dyDescent="0.25">
      <c r="D69" s="25"/>
      <c r="E69" s="44"/>
      <c r="F69" s="45"/>
      <c r="G69" s="30"/>
      <c r="H69" s="31"/>
      <c r="I69" s="31"/>
      <c r="J69" s="33">
        <f t="shared" si="0"/>
        <v>20864923.75</v>
      </c>
    </row>
    <row r="70" spans="4:10" s="4" customFormat="1" ht="35.25" hidden="1" customHeight="1" x14ac:dyDescent="0.25">
      <c r="D70" s="25"/>
      <c r="E70" s="44"/>
      <c r="F70" s="45"/>
      <c r="G70" s="30"/>
      <c r="H70" s="31"/>
      <c r="I70" s="31"/>
      <c r="J70" s="33">
        <f t="shared" si="0"/>
        <v>20864923.75</v>
      </c>
    </row>
    <row r="71" spans="4:10" s="4" customFormat="1" ht="35.25" hidden="1" customHeight="1" x14ac:dyDescent="0.25">
      <c r="D71" s="25"/>
      <c r="E71" s="44"/>
      <c r="F71" s="45"/>
      <c r="G71" s="29"/>
      <c r="H71" s="31"/>
      <c r="I71" s="31"/>
      <c r="J71" s="33">
        <f t="shared" si="0"/>
        <v>20864923.75</v>
      </c>
    </row>
    <row r="72" spans="4:10" s="4" customFormat="1" ht="35.25" hidden="1" customHeight="1" x14ac:dyDescent="0.25">
      <c r="D72" s="25"/>
      <c r="E72" s="44"/>
      <c r="F72" s="45"/>
      <c r="G72" s="30"/>
      <c r="H72" s="31"/>
      <c r="I72" s="31"/>
      <c r="J72" s="33">
        <f t="shared" si="0"/>
        <v>20864923.75</v>
      </c>
    </row>
    <row r="73" spans="4:10" s="4" customFormat="1" ht="35.25" hidden="1" customHeight="1" x14ac:dyDescent="0.25">
      <c r="D73" s="25"/>
      <c r="E73" s="44"/>
      <c r="F73" s="45"/>
      <c r="G73" s="29"/>
      <c r="H73" s="31"/>
      <c r="I73" s="31"/>
      <c r="J73" s="33">
        <f t="shared" si="0"/>
        <v>20864923.75</v>
      </c>
    </row>
    <row r="74" spans="4:10" s="4" customFormat="1" ht="35.25" hidden="1" customHeight="1" x14ac:dyDescent="0.25">
      <c r="D74" s="25"/>
      <c r="E74" s="44"/>
      <c r="F74" s="45"/>
      <c r="G74" s="29"/>
      <c r="H74" s="31"/>
      <c r="I74" s="31"/>
      <c r="J74" s="33">
        <f t="shared" si="0"/>
        <v>20864923.75</v>
      </c>
    </row>
    <row r="75" spans="4:10" s="4" customFormat="1" ht="35.25" hidden="1" customHeight="1" x14ac:dyDescent="0.25">
      <c r="D75" s="25"/>
      <c r="E75" s="44"/>
      <c r="F75" s="45"/>
      <c r="G75" s="30"/>
      <c r="H75" s="31"/>
      <c r="I75" s="31"/>
      <c r="J75" s="33">
        <f t="shared" si="0"/>
        <v>20864923.75</v>
      </c>
    </row>
    <row r="76" spans="4:10" s="4" customFormat="1" ht="35.25" hidden="1" customHeight="1" x14ac:dyDescent="0.25">
      <c r="D76" s="25"/>
      <c r="E76" s="44"/>
      <c r="F76" s="45"/>
      <c r="G76" s="30"/>
      <c r="H76" s="31"/>
      <c r="I76" s="31"/>
      <c r="J76" s="33">
        <f t="shared" si="0"/>
        <v>20864923.75</v>
      </c>
    </row>
    <row r="77" spans="4:10" s="4" customFormat="1" ht="35.25" hidden="1" customHeight="1" x14ac:dyDescent="0.25">
      <c r="D77" s="25"/>
      <c r="E77" s="44"/>
      <c r="F77" s="45"/>
      <c r="G77" s="29"/>
      <c r="H77" s="31"/>
      <c r="I77" s="31"/>
      <c r="J77" s="33">
        <f t="shared" si="0"/>
        <v>20864923.75</v>
      </c>
    </row>
    <row r="78" spans="4:10" s="4" customFormat="1" ht="35.25" hidden="1" customHeight="1" x14ac:dyDescent="0.25">
      <c r="D78" s="25"/>
      <c r="E78" s="44"/>
      <c r="F78" s="45"/>
      <c r="G78" s="30"/>
      <c r="H78" s="31"/>
      <c r="I78" s="31"/>
      <c r="J78" s="33">
        <f t="shared" si="0"/>
        <v>20864923.75</v>
      </c>
    </row>
    <row r="79" spans="4:10" s="4" customFormat="1" ht="35.25" hidden="1" customHeight="1" x14ac:dyDescent="0.25">
      <c r="D79" s="25"/>
      <c r="E79" s="44"/>
      <c r="F79" s="45"/>
      <c r="G79" s="29"/>
      <c r="H79" s="31"/>
      <c r="I79" s="31"/>
      <c r="J79" s="33">
        <f t="shared" si="0"/>
        <v>20864923.75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474804</v>
      </c>
      <c r="I80" s="36">
        <f>SUM(I22:I79)</f>
        <v>2400</v>
      </c>
      <c r="J80" s="26">
        <f>+J20+H80-I80</f>
        <v>20864923.75</v>
      </c>
    </row>
    <row r="81" spans="1:95" s="1" customFormat="1" ht="50.1" customHeight="1" x14ac:dyDescent="0.2">
      <c r="A81" s="9"/>
      <c r="B81" s="9"/>
      <c r="C81" s="9"/>
      <c r="D81" s="3"/>
      <c r="E81" s="51"/>
      <c r="F81" s="51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4:J5"/>
    <mergeCell ref="D6:J6"/>
    <mergeCell ref="D15:J15"/>
    <mergeCell ref="A16:J16"/>
    <mergeCell ref="D17:J17"/>
    <mergeCell ref="D11:J11"/>
    <mergeCell ref="D19:D21"/>
    <mergeCell ref="E19:G19"/>
    <mergeCell ref="H19:J19"/>
    <mergeCell ref="E20:F20"/>
    <mergeCell ref="H20:I20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JULIO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2017-08-02T19:10:21Z</dcterms:modified>
</cp:coreProperties>
</file>