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1\BANCOS\"/>
    </mc:Choice>
  </mc:AlternateContent>
  <bookViews>
    <workbookView xWindow="-120" yWindow="-120" windowWidth="29040" windowHeight="15840" tabRatio="601"/>
  </bookViews>
  <sheets>
    <sheet name="JULIO 2021" sheetId="11" r:id="rId1"/>
  </sheets>
  <definedNames>
    <definedName name="_xlnm.Print_Area" localSheetId="0">'JULIO 2021'!$A$1:$F$35</definedName>
    <definedName name="_xlnm.Print_Titles" localSheetId="0">'JULIO 2021'!$5:$7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1" l="1"/>
  <c r="F8" i="11" l="1"/>
  <c r="F9" i="11" s="1"/>
  <c r="F10" i="11" l="1"/>
  <c r="F11" i="11" s="1"/>
  <c r="F12" i="11" s="1"/>
  <c r="F13" i="11" s="1"/>
  <c r="D34" i="11"/>
  <c r="F14" i="11" l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</calcChain>
</file>

<file path=xl/sharedStrings.xml><?xml version="1.0" encoding="utf-8"?>
<sst xmlns="http://schemas.openxmlformats.org/spreadsheetml/2006/main" count="30" uniqueCount="27">
  <si>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</si>
  <si>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</si>
  <si>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</si>
  <si>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</si>
  <si>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</si>
  <si>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</si>
  <si>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</si>
  <si>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</si>
  <si>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</si>
  <si>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</si>
  <si>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</si>
  <si>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>Del 01 Al 31 de  julio del 2021</t>
  </si>
  <si>
    <t>13/7/21</t>
  </si>
  <si>
    <t>15902</t>
  </si>
  <si>
    <t>(Jenny Elena Gomez De Los Santos) Para Reposición  de  Gastos corrientes desembolsados mediante caja chica Dirección Tecnología De La Información Y Operaciones desde RC. No. 2883 hasta No. 2916, S/Anexos.-</t>
  </si>
  <si>
    <t>16/7/21</t>
  </si>
  <si>
    <t>19/7/21</t>
  </si>
  <si>
    <t>TSS#238510996</t>
  </si>
  <si>
    <t>15903</t>
  </si>
  <si>
    <t>15904</t>
  </si>
  <si>
    <t>RENOVACION ARRENDAMIENTO CONTRATO CAJA DE SEGURIDAD NO. 2595-295, CORRESPONDIENTE AL PERIODO JULIO 2020 HASTA JULIO 2021, S/ANEXOS.</t>
  </si>
  <si>
    <t xml:space="preserve">(LISMARY MABEL FERNANDEZ MARTINEZ) PAGO POR CONCEPTO DE SOLICITUD DE REPOSICIÓN DE CAJA CHICA DE LA DIRECCION ADMINISTRATIVA, DESDE EL RECIBO #10646 HASTA #10675, SEGÚN SOLICITUD ANEXA.
</t>
  </si>
  <si>
    <t>(ANA LIDIA PEREZ FRANCO) Reposición  Gastos corrientes desembolsados mediante fondo de gastos menores de la Dirección de Recursos Humanos (Fondo Reponible Dietas, Viáticos y Pasaje) desde el recibo #1948 hasta el #1981, correspondiente al año 2021, s/anexos.-</t>
  </si>
  <si>
    <t>29/7/21</t>
  </si>
  <si>
    <t>TRANSF.# 00005</t>
  </si>
  <si>
    <t>P/REG. DEPOSITO CORRESPONDIENTE A TRANSFERENCIA NO. 00005, POR CONCEPTO DE   FONDOS ANTICIPOS FINANCIEROS RES. 022-2021.-</t>
  </si>
  <si>
    <t xml:space="preserve">Tesorería de la Seguridad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</si>
</sst>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6">
    <xf numFmtId="0" fontId="0" fillId="0" borderId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4" fontId="32" fillId="0" borderId="0" xfId="0" applyNumberFormat="1" applyFont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34" fillId="0" borderId="0" xfId="1" applyFont="1" applyFill="1" applyBorder="1"/>
    <xf numFmtId="0" fontId="0" fillId="0" borderId="0" xfId="0" applyBorder="1"/>
    <xf numFmtId="4" fontId="31" fillId="0" borderId="0" xfId="0" applyNumberFormat="1" applyFont="1"/>
    <xf numFmtId="0" fontId="33" fillId="2" borderId="0" xfId="0" applyFont="1" applyFill="1" applyBorder="1" applyAlignment="1">
      <alignment horizontal="center" vertical="center"/>
    </xf>
    <xf numFmtId="49" fontId="36" fillId="0" borderId="0" xfId="0" applyNumberFormat="1" applyFont="1" applyBorder="1" applyAlignment="1">
      <alignment horizontal="left"/>
    </xf>
    <xf numFmtId="0" fontId="33" fillId="2" borderId="0" xfId="0" applyFont="1" applyFill="1" applyBorder="1" applyAlignment="1">
      <alignment vertical="center"/>
    </xf>
    <xf numFmtId="0" fontId="30" fillId="0" borderId="0" xfId="0" applyFont="1"/>
    <xf numFmtId="0" fontId="3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right" vertical="center" wrapText="1"/>
    </xf>
    <xf numFmtId="0" fontId="39" fillId="4" borderId="4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5" fontId="40" fillId="0" borderId="2" xfId="34" applyNumberFormat="1" applyFont="1" applyBorder="1" applyAlignment="1">
      <alignment horizontal="right"/>
    </xf>
    <xf numFmtId="49" fontId="40" fillId="0" borderId="2" xfId="34" applyNumberFormat="1" applyFont="1" applyBorder="1" applyAlignment="1">
      <alignment horizontal="right"/>
    </xf>
    <xf numFmtId="49" fontId="40" fillId="0" borderId="2" xfId="34" applyNumberFormat="1" applyFont="1" applyBorder="1" applyAlignment="1">
      <alignment horizontal="left" vertical="center" wrapText="1"/>
    </xf>
    <xf numFmtId="0" fontId="41" fillId="0" borderId="2" xfId="33" applyFont="1" applyBorder="1"/>
    <xf numFmtId="166" fontId="40" fillId="0" borderId="2" xfId="34" applyNumberFormat="1" applyFont="1" applyBorder="1" applyAlignment="1">
      <alignment horizontal="right"/>
    </xf>
    <xf numFmtId="4" fontId="42" fillId="2" borderId="2" xfId="0" applyNumberFormat="1" applyFont="1" applyFill="1" applyBorder="1" applyAlignment="1">
      <alignment horizontal="right"/>
    </xf>
    <xf numFmtId="49" fontId="40" fillId="0" borderId="2" xfId="33" applyNumberFormat="1" applyFont="1" applyBorder="1" applyAlignment="1">
      <alignment horizontal="left" vertical="center" wrapText="1"/>
    </xf>
    <xf numFmtId="166" fontId="40" fillId="0" borderId="2" xfId="33" applyNumberFormat="1" applyFont="1" applyBorder="1" applyAlignment="1">
      <alignment horizontal="right"/>
    </xf>
    <xf numFmtId="165" fontId="40" fillId="0" borderId="2" xfId="35" applyNumberFormat="1" applyFont="1" applyBorder="1" applyAlignment="1">
      <alignment horizontal="right"/>
    </xf>
    <xf numFmtId="49" fontId="40" fillId="0" borderId="2" xfId="35" applyNumberFormat="1" applyFont="1" applyBorder="1" applyAlignment="1">
      <alignment horizontal="right"/>
    </xf>
    <xf numFmtId="49" fontId="40" fillId="0" borderId="2" xfId="35" applyNumberFormat="1" applyFont="1" applyBorder="1" applyAlignment="1">
      <alignment horizontal="left" vertical="center" wrapText="1"/>
    </xf>
    <xf numFmtId="166" fontId="40" fillId="0" borderId="2" xfId="35" applyNumberFormat="1" applyFont="1" applyBorder="1" applyAlignment="1">
      <alignment horizontal="right"/>
    </xf>
    <xf numFmtId="165" fontId="40" fillId="0" borderId="2" xfId="33" applyNumberFormat="1" applyFont="1" applyBorder="1" applyAlignment="1">
      <alignment horizontal="left"/>
    </xf>
    <xf numFmtId="49" fontId="40" fillId="0" borderId="2" xfId="33" applyNumberFormat="1" applyFont="1" applyBorder="1" applyAlignment="1">
      <alignment horizontal="left"/>
    </xf>
    <xf numFmtId="165" fontId="40" fillId="0" borderId="2" xfId="0" applyNumberFormat="1" applyFont="1" applyBorder="1" applyAlignment="1">
      <alignment horizontal="right"/>
    </xf>
    <xf numFmtId="49" fontId="40" fillId="0" borderId="2" xfId="0" applyNumberFormat="1" applyFont="1" applyBorder="1" applyAlignment="1">
      <alignment horizontal="right"/>
    </xf>
    <xf numFmtId="49" fontId="40" fillId="0" borderId="2" xfId="0" applyNumberFormat="1" applyFont="1" applyBorder="1" applyAlignment="1">
      <alignment horizontal="left" vertical="center" wrapText="1"/>
    </xf>
    <xf numFmtId="0" fontId="41" fillId="0" borderId="2" xfId="17" applyFont="1" applyBorder="1"/>
    <xf numFmtId="0" fontId="41" fillId="0" borderId="2" xfId="27" applyFont="1" applyBorder="1"/>
    <xf numFmtId="165" fontId="40" fillId="0" borderId="2" xfId="18" applyNumberFormat="1" applyFont="1" applyBorder="1" applyAlignment="1">
      <alignment horizontal="right"/>
    </xf>
    <xf numFmtId="49" fontId="40" fillId="0" borderId="2" xfId="18" applyNumberFormat="1" applyFont="1" applyBorder="1" applyAlignment="1">
      <alignment horizontal="right"/>
    </xf>
    <xf numFmtId="49" fontId="40" fillId="0" borderId="2" xfId="18" applyNumberFormat="1" applyFont="1" applyBorder="1" applyAlignment="1">
      <alignment horizontal="left" vertical="center" wrapText="1"/>
    </xf>
    <xf numFmtId="0" fontId="42" fillId="0" borderId="2" xfId="0" applyFont="1" applyFill="1" applyBorder="1" applyAlignment="1">
      <alignment horizontal="right"/>
    </xf>
    <xf numFmtId="0" fontId="42" fillId="0" borderId="2" xfId="0" applyFont="1" applyFill="1" applyBorder="1" applyAlignment="1">
      <alignment wrapText="1"/>
    </xf>
    <xf numFmtId="164" fontId="42" fillId="0" borderId="2" xfId="1" applyNumberFormat="1" applyFont="1" applyFill="1" applyBorder="1"/>
    <xf numFmtId="43" fontId="42" fillId="0" borderId="2" xfId="1" applyFont="1" applyFill="1" applyBorder="1"/>
    <xf numFmtId="0" fontId="39" fillId="0" borderId="3" xfId="0" applyFont="1" applyFill="1" applyBorder="1" applyAlignment="1">
      <alignment wrapText="1"/>
    </xf>
    <xf numFmtId="49" fontId="40" fillId="0" borderId="2" xfId="34" applyNumberFormat="1" applyFont="1" applyBorder="1" applyAlignment="1">
      <alignment horizontal="left" vertical="top"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43" fontId="39" fillId="4" borderId="9" xfId="1" applyFont="1" applyFill="1" applyBorder="1" applyAlignment="1">
      <alignment horizontal="center" vertical="center" wrapText="1"/>
    </xf>
    <xf numFmtId="4" fontId="42" fillId="2" borderId="9" xfId="0" applyNumberFormat="1" applyFont="1" applyFill="1" applyBorder="1" applyAlignment="1">
      <alignment horizontal="right"/>
    </xf>
    <xf numFmtId="4" fontId="42" fillId="2" borderId="10" xfId="0" applyNumberFormat="1" applyFont="1" applyFill="1" applyBorder="1" applyAlignment="1">
      <alignment horizontal="right"/>
    </xf>
    <xf numFmtId="14" fontId="42" fillId="0" borderId="4" xfId="0" applyNumberFormat="1" applyFont="1" applyFill="1" applyBorder="1" applyAlignment="1">
      <alignment horizontal="right"/>
    </xf>
    <xf numFmtId="4" fontId="42" fillId="2" borderId="11" xfId="0" applyNumberFormat="1" applyFont="1" applyFill="1" applyBorder="1" applyAlignment="1">
      <alignment horizontal="right" vertical="center"/>
    </xf>
    <xf numFmtId="4" fontId="42" fillId="2" borderId="12" xfId="0" applyNumberFormat="1" applyFont="1" applyFill="1" applyBorder="1" applyAlignment="1">
      <alignment horizontal="right" vertical="center"/>
    </xf>
    <xf numFmtId="43" fontId="39" fillId="2" borderId="9" xfId="1" applyFont="1" applyFill="1" applyBorder="1" applyAlignment="1"/>
    <xf numFmtId="4" fontId="39" fillId="2" borderId="9" xfId="0" applyNumberFormat="1" applyFont="1" applyFill="1" applyBorder="1" applyAlignment="1">
      <alignment horizontal="right"/>
    </xf>
    <xf numFmtId="0" fontId="37" fillId="5" borderId="6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 wrapText="1"/>
    </xf>
    <xf numFmtId="0" fontId="39" fillId="4" borderId="5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</cellXfs>
  <cellStyles count="36">
    <cellStyle name="Comma" xfId="1" builtinId="3"/>
    <cellStyle name="Comma 2" xfId="2"/>
    <cellStyle name="Comma 4" xfId="3"/>
    <cellStyle name="Millares 2" xfId="4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5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7"/>
    <cellStyle name="Normal 30" xfId="34"/>
    <cellStyle name="Normal 31" xfId="35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1462289</xdr:colOff>
      <xdr:row>0</xdr:row>
      <xdr:rowOff>40247</xdr:rowOff>
    </xdr:from>
    <xdr:to>
      <xdr:col>5</xdr:col>
      <xdr:colOff>1730597</xdr:colOff>
      <xdr:row>3</xdr:row>
      <xdr:rowOff>360200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59FCFF-5FDC-47E7-B1CB-5665E80ED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6916937" y="40247"/>
          <a:ext cx="2039153" cy="1540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9"/>
  <sheetViews>
    <sheetView tabSelected="1" topLeftCell="A7" zoomScale="71" zoomScaleNormal="71" workbookViewId="0">
      <selection sqref="A1:XFD1"/>
    </sheetView>
  </sheetViews>
  <sheetFormatPr defaultRowHeight="50.1" customHeight="1" x14ac:dyDescent="0.2"/>
  <cols>
    <col min="1" max="1" width="17.28515625" style="17" customWidth="1"/>
    <col min="2" max="2" width="34.85546875" style="17" customWidth="1"/>
    <col min="3" max="3" width="149.42578125" customWidth="1"/>
    <col min="4" max="4" width="30.140625" customWidth="1"/>
    <col min="5" max="5" width="26.5703125" customWidth="1"/>
    <col min="6" max="6" width="26.42578125" customWidth="1"/>
  </cols>
  <sheetData>
    <row r="1" spans="1:12" s="7" customFormat="1" ht="20.100000000000001" customHeight="1" x14ac:dyDescent="0.2">
      <c r="A1" s="51"/>
      <c r="B1" s="51"/>
      <c r="C1" s="52"/>
      <c r="D1" s="52"/>
      <c r="E1" s="52"/>
      <c r="F1" s="52"/>
    </row>
    <row r="2" spans="1:12" s="7" customFormat="1" ht="57.75" customHeight="1" x14ac:dyDescent="0.2">
      <c r="A2" s="65" t="s">
        <v>26</v>
      </c>
      <c r="B2" s="65"/>
      <c r="C2" s="65"/>
      <c r="D2" s="65"/>
      <c r="E2" s="65"/>
      <c r="F2" s="65"/>
    </row>
    <row r="3" spans="1:12" s="7" customFormat="1" ht="20.100000000000001" customHeight="1" x14ac:dyDescent="0.2">
      <c r="A3" s="68" t="s">
        <v>10</v>
      </c>
      <c r="B3" s="68"/>
      <c r="C3" s="68"/>
      <c r="D3" s="68"/>
      <c r="E3" s="68"/>
      <c r="F3" s="68"/>
    </row>
    <row r="4" spans="1:12" s="7" customFormat="1" ht="33" customHeight="1" x14ac:dyDescent="0.2">
      <c r="A4" s="64" t="s">
        <v>9</v>
      </c>
      <c r="B4" s="64"/>
      <c r="C4" s="64"/>
      <c r="D4" s="64"/>
      <c r="E4" s="64"/>
      <c r="F4" s="64"/>
    </row>
    <row r="5" spans="1:12" s="2" customFormat="1" ht="39" customHeight="1" x14ac:dyDescent="0.2">
      <c r="A5" s="61" t="s">
        <v>11</v>
      </c>
      <c r="B5" s="62"/>
      <c r="C5" s="62"/>
      <c r="D5" s="62"/>
      <c r="E5" s="62"/>
      <c r="F5" s="63"/>
      <c r="G5" s="3"/>
      <c r="H5" s="3"/>
      <c r="I5" s="3"/>
    </row>
    <row r="6" spans="1:12" s="2" customFormat="1" ht="25.5" customHeight="1" x14ac:dyDescent="0.2">
      <c r="A6" s="66"/>
      <c r="B6" s="67"/>
      <c r="C6" s="18"/>
      <c r="D6" s="67" t="s">
        <v>6</v>
      </c>
      <c r="E6" s="67"/>
      <c r="F6" s="53">
        <v>93533.639999999985</v>
      </c>
      <c r="G6" s="3"/>
      <c r="H6" s="3"/>
      <c r="I6" s="3"/>
    </row>
    <row r="7" spans="1:12" s="2" customFormat="1" ht="27" customHeight="1" x14ac:dyDescent="0.2">
      <c r="A7" s="19" t="s">
        <v>3</v>
      </c>
      <c r="B7" s="19" t="s">
        <v>4</v>
      </c>
      <c r="C7" s="20" t="s">
        <v>5</v>
      </c>
      <c r="D7" s="21" t="s">
        <v>0</v>
      </c>
      <c r="E7" s="22" t="s">
        <v>1</v>
      </c>
      <c r="F7" s="20" t="s">
        <v>2</v>
      </c>
      <c r="G7" s="3"/>
      <c r="H7" s="3"/>
      <c r="I7" s="3"/>
    </row>
    <row r="8" spans="1:12" s="5" customFormat="1" ht="99.75" customHeight="1" x14ac:dyDescent="0.5">
      <c r="A8" s="23">
        <v>44446</v>
      </c>
      <c r="B8" s="24" t="s">
        <v>17</v>
      </c>
      <c r="C8" s="25" t="s">
        <v>20</v>
      </c>
      <c r="D8" s="26"/>
      <c r="E8" s="27">
        <v>4800</v>
      </c>
      <c r="F8" s="28">
        <f>+F6+D8-E8</f>
        <v>88733.639999999985</v>
      </c>
      <c r="I8" s="12"/>
      <c r="J8" s="12"/>
      <c r="K8" s="12"/>
      <c r="L8" s="12"/>
    </row>
    <row r="9" spans="1:12" s="5" customFormat="1" ht="110.25" customHeight="1" x14ac:dyDescent="0.5">
      <c r="A9" s="23" t="s">
        <v>12</v>
      </c>
      <c r="B9" s="24" t="s">
        <v>13</v>
      </c>
      <c r="C9" s="29" t="s">
        <v>14</v>
      </c>
      <c r="D9" s="26"/>
      <c r="E9" s="27">
        <v>12842.89</v>
      </c>
      <c r="F9" s="28">
        <f>+F8+D9-E9</f>
        <v>75890.749999999985</v>
      </c>
      <c r="I9" s="12"/>
      <c r="J9" s="12"/>
      <c r="K9" s="12"/>
      <c r="L9" s="12"/>
    </row>
    <row r="10" spans="1:12" s="5" customFormat="1" ht="123" customHeight="1" x14ac:dyDescent="0.5">
      <c r="A10" s="23" t="s">
        <v>15</v>
      </c>
      <c r="B10" s="24" t="s">
        <v>18</v>
      </c>
      <c r="C10" s="25" t="s">
        <v>22</v>
      </c>
      <c r="D10" s="30">
        <v>0</v>
      </c>
      <c r="E10" s="27">
        <v>18970</v>
      </c>
      <c r="F10" s="28">
        <f>+F9+D10-E10</f>
        <v>56920.749999999985</v>
      </c>
      <c r="I10" s="12"/>
      <c r="J10" s="12"/>
      <c r="K10" s="12"/>
      <c r="L10" s="12"/>
    </row>
    <row r="11" spans="1:12" s="5" customFormat="1" ht="99" customHeight="1" x14ac:dyDescent="0.5">
      <c r="A11" s="23" t="s">
        <v>16</v>
      </c>
      <c r="B11" s="24" t="s">
        <v>19</v>
      </c>
      <c r="C11" s="50" t="s">
        <v>21</v>
      </c>
      <c r="D11" s="26"/>
      <c r="E11" s="27">
        <v>20356.87</v>
      </c>
      <c r="F11" s="28">
        <f t="shared" ref="F11:F13" si="0">+F10+D11-E11</f>
        <v>36563.87999999999</v>
      </c>
      <c r="I11" s="12"/>
      <c r="J11" s="12"/>
      <c r="K11" s="12"/>
      <c r="L11" s="12"/>
    </row>
    <row r="12" spans="1:12" s="5" customFormat="1" ht="88.5" customHeight="1" thickBot="1" x14ac:dyDescent="0.55000000000000004">
      <c r="A12" s="31" t="s">
        <v>23</v>
      </c>
      <c r="B12" s="32" t="s">
        <v>24</v>
      </c>
      <c r="C12" s="33" t="s">
        <v>25</v>
      </c>
      <c r="D12" s="34">
        <v>113436.12</v>
      </c>
      <c r="E12" s="26"/>
      <c r="F12" s="28">
        <f t="shared" si="0"/>
        <v>150000</v>
      </c>
      <c r="I12" s="12"/>
      <c r="J12" s="12"/>
      <c r="K12" s="12"/>
      <c r="L12" s="12"/>
    </row>
    <row r="13" spans="1:12" s="5" customFormat="1" ht="67.5" hidden="1" customHeight="1" thickBot="1" x14ac:dyDescent="0.55000000000000004">
      <c r="A13" s="35"/>
      <c r="B13" s="36"/>
      <c r="C13" s="29"/>
      <c r="D13" s="26"/>
      <c r="E13" s="26"/>
      <c r="F13" s="28">
        <f t="shared" si="0"/>
        <v>150000</v>
      </c>
      <c r="I13" s="12"/>
      <c r="J13" s="12"/>
      <c r="K13" s="12"/>
      <c r="L13" s="12"/>
    </row>
    <row r="14" spans="1:12" s="5" customFormat="1" ht="72" hidden="1" customHeight="1" thickBot="1" x14ac:dyDescent="0.55000000000000004">
      <c r="A14" s="37"/>
      <c r="B14" s="38"/>
      <c r="C14" s="39"/>
      <c r="D14" s="40"/>
      <c r="E14" s="41"/>
      <c r="F14" s="54">
        <f>+F13+D14-E14</f>
        <v>150000</v>
      </c>
      <c r="I14" s="12"/>
      <c r="J14" s="13"/>
      <c r="K14" s="12"/>
      <c r="L14" s="12"/>
    </row>
    <row r="15" spans="1:12" s="3" customFormat="1" ht="70.5" hidden="1" customHeight="1" thickBot="1" x14ac:dyDescent="0.55000000000000004">
      <c r="A15" s="37"/>
      <c r="B15" s="38"/>
      <c r="C15" s="39"/>
      <c r="D15" s="40"/>
      <c r="E15" s="41"/>
      <c r="F15" s="55">
        <f t="shared" ref="F15" si="1">+F14+D15-E15</f>
        <v>150000</v>
      </c>
      <c r="I15" s="14"/>
      <c r="J15" s="14"/>
      <c r="K15" s="14"/>
      <c r="L15" s="14"/>
    </row>
    <row r="16" spans="1:12" s="3" customFormat="1" ht="69.75" hidden="1" customHeight="1" thickBot="1" x14ac:dyDescent="0.55000000000000004">
      <c r="A16" s="42"/>
      <c r="B16" s="43"/>
      <c r="C16" s="44"/>
      <c r="D16" s="40"/>
      <c r="E16" s="40"/>
      <c r="F16" s="54">
        <f t="shared" ref="F16:F33" si="2">+F15+D16-E16</f>
        <v>150000</v>
      </c>
    </row>
    <row r="17" spans="1:6" s="3" customFormat="1" ht="76.5" hidden="1" customHeight="1" thickBot="1" x14ac:dyDescent="0.55000000000000004">
      <c r="A17" s="42"/>
      <c r="B17" s="43"/>
      <c r="C17" s="44"/>
      <c r="D17" s="40"/>
      <c r="E17" s="40"/>
      <c r="F17" s="28">
        <f t="shared" si="2"/>
        <v>150000</v>
      </c>
    </row>
    <row r="18" spans="1:6" s="3" customFormat="1" ht="59.25" hidden="1" customHeight="1" thickBot="1" x14ac:dyDescent="0.55000000000000004">
      <c r="A18" s="42"/>
      <c r="B18" s="43"/>
      <c r="C18" s="44"/>
      <c r="D18" s="40"/>
      <c r="E18" s="40"/>
      <c r="F18" s="54">
        <f t="shared" si="2"/>
        <v>150000</v>
      </c>
    </row>
    <row r="19" spans="1:6" s="3" customFormat="1" ht="75.75" hidden="1" customHeight="1" thickBot="1" x14ac:dyDescent="0.55000000000000004">
      <c r="A19" s="42"/>
      <c r="B19" s="43"/>
      <c r="C19" s="44"/>
      <c r="D19" s="40"/>
      <c r="E19" s="40"/>
      <c r="F19" s="54">
        <f t="shared" si="2"/>
        <v>150000</v>
      </c>
    </row>
    <row r="20" spans="1:6" s="3" customFormat="1" ht="72" hidden="1" customHeight="1" thickBot="1" x14ac:dyDescent="0.55000000000000004">
      <c r="A20" s="42"/>
      <c r="B20" s="43"/>
      <c r="C20" s="44"/>
      <c r="D20" s="40"/>
      <c r="E20" s="40"/>
      <c r="F20" s="54">
        <f t="shared" si="2"/>
        <v>150000</v>
      </c>
    </row>
    <row r="21" spans="1:6" s="3" customFormat="1" ht="67.5" hidden="1" customHeight="1" thickBot="1" x14ac:dyDescent="0.55000000000000004">
      <c r="A21" s="42"/>
      <c r="B21" s="43"/>
      <c r="C21" s="44"/>
      <c r="D21" s="40"/>
      <c r="E21" s="40"/>
      <c r="F21" s="54">
        <f t="shared" si="2"/>
        <v>150000</v>
      </c>
    </row>
    <row r="22" spans="1:6" s="3" customFormat="1" ht="49.5" hidden="1" customHeight="1" thickBot="1" x14ac:dyDescent="0.55000000000000004">
      <c r="A22" s="42"/>
      <c r="B22" s="43"/>
      <c r="C22" s="44"/>
      <c r="D22" s="40"/>
      <c r="E22" s="40"/>
      <c r="F22" s="54">
        <f t="shared" si="2"/>
        <v>150000</v>
      </c>
    </row>
    <row r="23" spans="1:6" s="3" customFormat="1" ht="49.5" hidden="1" customHeight="1" thickBot="1" x14ac:dyDescent="0.55000000000000004">
      <c r="A23" s="56"/>
      <c r="B23" s="45"/>
      <c r="C23" s="46"/>
      <c r="D23" s="47"/>
      <c r="E23" s="48"/>
      <c r="F23" s="54">
        <f t="shared" si="2"/>
        <v>150000</v>
      </c>
    </row>
    <row r="24" spans="1:6" s="3" customFormat="1" ht="54" hidden="1" customHeight="1" thickBot="1" x14ac:dyDescent="0.55000000000000004">
      <c r="A24" s="56"/>
      <c r="B24" s="45"/>
      <c r="C24" s="46"/>
      <c r="D24" s="47"/>
      <c r="E24" s="48"/>
      <c r="F24" s="54">
        <f t="shared" si="2"/>
        <v>150000</v>
      </c>
    </row>
    <row r="25" spans="1:6" s="3" customFormat="1" ht="50.25" hidden="1" customHeight="1" thickBot="1" x14ac:dyDescent="0.55000000000000004">
      <c r="A25" s="56"/>
      <c r="B25" s="45"/>
      <c r="C25" s="46"/>
      <c r="D25" s="47"/>
      <c r="E25" s="48"/>
      <c r="F25" s="54">
        <f t="shared" si="2"/>
        <v>150000</v>
      </c>
    </row>
    <row r="26" spans="1:6" s="3" customFormat="1" ht="50.25" hidden="1" customHeight="1" thickBot="1" x14ac:dyDescent="0.55000000000000004">
      <c r="A26" s="56"/>
      <c r="B26" s="45"/>
      <c r="C26" s="46"/>
      <c r="D26" s="47"/>
      <c r="E26" s="48"/>
      <c r="F26" s="54">
        <f t="shared" si="2"/>
        <v>150000</v>
      </c>
    </row>
    <row r="27" spans="1:6" s="3" customFormat="1" ht="78.75" hidden="1" customHeight="1" thickBot="1" x14ac:dyDescent="0.55000000000000004">
      <c r="A27" s="56"/>
      <c r="B27" s="45"/>
      <c r="C27" s="46"/>
      <c r="D27" s="47">
        <v>0</v>
      </c>
      <c r="E27" s="48">
        <v>0</v>
      </c>
      <c r="F27" s="54">
        <f t="shared" si="2"/>
        <v>150000</v>
      </c>
    </row>
    <row r="28" spans="1:6" s="3" customFormat="1" ht="50.25" hidden="1" customHeight="1" thickBot="1" x14ac:dyDescent="0.55000000000000004">
      <c r="A28" s="56"/>
      <c r="B28" s="45"/>
      <c r="C28" s="46"/>
      <c r="D28" s="47">
        <v>0</v>
      </c>
      <c r="E28" s="48">
        <v>0</v>
      </c>
      <c r="F28" s="54">
        <f t="shared" si="2"/>
        <v>150000</v>
      </c>
    </row>
    <row r="29" spans="1:6" s="3" customFormat="1" ht="50.25" hidden="1" customHeight="1" thickBot="1" x14ac:dyDescent="0.55000000000000004">
      <c r="A29" s="56"/>
      <c r="B29" s="45"/>
      <c r="C29" s="46"/>
      <c r="D29" s="47">
        <v>0</v>
      </c>
      <c r="E29" s="48">
        <v>0</v>
      </c>
      <c r="F29" s="54">
        <f t="shared" si="2"/>
        <v>150000</v>
      </c>
    </row>
    <row r="30" spans="1:6" s="3" customFormat="1" ht="50.25" hidden="1" customHeight="1" thickBot="1" x14ac:dyDescent="0.55000000000000004">
      <c r="A30" s="56"/>
      <c r="B30" s="45"/>
      <c r="C30" s="46"/>
      <c r="D30" s="47">
        <v>0</v>
      </c>
      <c r="E30" s="48">
        <v>0</v>
      </c>
      <c r="F30" s="54">
        <f t="shared" si="2"/>
        <v>150000</v>
      </c>
    </row>
    <row r="31" spans="1:6" s="3" customFormat="1" ht="50.25" hidden="1" customHeight="1" thickBot="1" x14ac:dyDescent="0.55000000000000004">
      <c r="A31" s="56"/>
      <c r="B31" s="45"/>
      <c r="C31" s="49"/>
      <c r="D31" s="47">
        <v>0</v>
      </c>
      <c r="E31" s="48">
        <v>0</v>
      </c>
      <c r="F31" s="54">
        <f t="shared" si="2"/>
        <v>150000</v>
      </c>
    </row>
    <row r="32" spans="1:6" s="3" customFormat="1" ht="54" hidden="1" customHeight="1" thickBot="1" x14ac:dyDescent="0.55000000000000004">
      <c r="A32" s="56"/>
      <c r="B32" s="45"/>
      <c r="C32" s="46"/>
      <c r="D32" s="47">
        <v>0</v>
      </c>
      <c r="E32" s="48">
        <v>0</v>
      </c>
      <c r="F32" s="54">
        <f t="shared" si="2"/>
        <v>150000</v>
      </c>
    </row>
    <row r="33" spans="1:91" s="3" customFormat="1" ht="54" hidden="1" customHeight="1" thickBot="1" x14ac:dyDescent="0.55000000000000004">
      <c r="A33" s="56"/>
      <c r="B33" s="45"/>
      <c r="C33" s="46"/>
      <c r="D33" s="47">
        <v>0</v>
      </c>
      <c r="E33" s="48">
        <v>0</v>
      </c>
      <c r="F33" s="54">
        <f t="shared" si="2"/>
        <v>150000</v>
      </c>
    </row>
    <row r="34" spans="1:91" s="3" customFormat="1" ht="50.1" customHeight="1" x14ac:dyDescent="0.5">
      <c r="A34" s="57"/>
      <c r="B34" s="58"/>
      <c r="C34" s="58" t="s">
        <v>7</v>
      </c>
      <c r="D34" s="59">
        <f>SUM(D8:D33)</f>
        <v>113436.12</v>
      </c>
      <c r="E34" s="59">
        <f>SUM(E8:E33)</f>
        <v>56969.759999999995</v>
      </c>
      <c r="F34" s="60">
        <f>+F33</f>
        <v>150000</v>
      </c>
    </row>
    <row r="35" spans="1:91" s="1" customFormat="1" ht="50.1" customHeight="1" x14ac:dyDescent="0.2">
      <c r="A35" s="16"/>
      <c r="B35" s="16"/>
      <c r="C35" s="15" t="s">
        <v>8</v>
      </c>
      <c r="D35" s="9"/>
      <c r="E35" s="9"/>
      <c r="F35" s="4" t="s">
        <v>8</v>
      </c>
      <c r="G35" s="8"/>
      <c r="H35" s="8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</row>
    <row r="36" spans="1:91" ht="50.1" customHeight="1" x14ac:dyDescent="0.2">
      <c r="D36" s="9"/>
      <c r="E36" s="9" t="s">
        <v>8</v>
      </c>
    </row>
    <row r="37" spans="1:91" ht="50.1" customHeight="1" x14ac:dyDescent="0.2">
      <c r="C37" s="10"/>
      <c r="D37" s="9"/>
      <c r="E37" s="10"/>
    </row>
    <row r="39" spans="1:91" ht="50.1" customHeight="1" x14ac:dyDescent="0.2">
      <c r="F39" s="11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35" type="noConversion"/>
  <pageMargins left="0.25" right="0.25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JULIO 2021</vt:lpstr>
      <vt:lpstr>'JULIO 2021'!Print_Area</vt:lpstr>
      <vt:lpstr>'JULIO 2021'!Print_Titles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2021-08-17T16:52:48Z</cp:lastPrinted>
  <dcterms:created xsi:type="dcterms:W3CDTF">2006-07-11T17:39:34Z</dcterms:created>
  <dcterms:modified xsi:type="dcterms:W3CDTF">2021-09-07T14:42:14Z</dcterms:modified>
</cp:coreProperties>
</file>