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ennifer_gomez\Desktop\RRHH\"/>
    </mc:Choice>
  </mc:AlternateContent>
  <xr:revisionPtr revIDLastSave="0" documentId="13_ncr:1_{A958D25A-A971-4A96-A5EB-082F30E3719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JULIO 2022" sheetId="11" r:id="rId1"/>
  </sheets>
  <definedNames>
    <definedName name="_xlnm.Print_Area" localSheetId="0">'JULIO 2022'!$A$2:$F$37</definedName>
    <definedName name="_xlnm.Print_Titles" localSheetId="0">'JULIO 2022'!$5:$7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1" l="1"/>
  <c r="E36" i="11"/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</calcChain>
</file>

<file path=xl/sharedStrings.xml><?xml version="1.0" encoding="utf-8"?>
<sst xmlns="http://schemas.openxmlformats.org/spreadsheetml/2006/main" count="41" uniqueCount="34">
  <si>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</si>
  <si>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</si>
  <si>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</si>
  <si>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</si>
  <si>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</si>
  <si>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</si>
  <si>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</si>
  <si>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</si>
  <si>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</si>
  <si>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</si>
  <si>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</si>
  <si>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</si>
  <si>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 julio del 2022</t>
  </si>
  <si>
    <t>15938</t>
  </si>
  <si>
    <t>TSS2732529602</t>
  </si>
  <si>
    <t>RENOVACION ARRENDAMIENTO CONTRATO CAJA DE SEGURIDAD NO. 2595-295, CORRESPONDIENTE AL PERIODO JULIO 2022 HASTA JULIO 2023, S/ANEXOS.</t>
  </si>
  <si>
    <t>(CLERIDA BEATA DEL JESUS DE VIC) REPOSICION DE GASTOS CORRIENTES DESEMBOLSADOS MEDIANTE CAJA CHICA DIRECCIÓN ADMINISTRATIVA DESDE RC. NO. 10946 HASTA 10968, CORRESPONDIENTE AL AÑO 2022, S/ANEXOS.-</t>
  </si>
  <si>
    <t>20/7/22</t>
  </si>
  <si>
    <t>21/7/22</t>
  </si>
  <si>
    <t>TRANSF#00019</t>
  </si>
  <si>
    <t>15939</t>
  </si>
  <si>
    <t>15940</t>
  </si>
  <si>
    <t>15942</t>
  </si>
  <si>
    <t>15943</t>
  </si>
  <si>
    <t>15941</t>
  </si>
  <si>
    <t>P/REG. DEPOSITO CORRESPONDIENTE A TRANSFERENCIA NO. 00019, POR CONCEPTO DE   FONDOS ANTICIPOS FINANCIEROS RES. 154-2022.-</t>
  </si>
  <si>
    <t>NULO</t>
  </si>
  <si>
    <t>22/7/22</t>
  </si>
  <si>
    <t>15944</t>
  </si>
  <si>
    <t>(Fresa Maria Sosa Hernandez) Reposición Gastos corrientes desembolsados mediante caja chica Oficina Regional Puerto Plata desde RC. No. 1909  hasta 1943 correspondiente al año 2022, s/anexos.-</t>
  </si>
  <si>
    <t>(Jenny Elena Gomez De Los Santos) Reposición  Gastos corrientes desembolsados mediante caja chica Dirección Tecnología De La Información Y Operaciones desde RC. No. 3053 hasta No. 3087, SEGUN ANEXOS.</t>
  </si>
  <si>
    <t>(DIANA CHANIN SANTOS ALCANTARA) REPOSICIóN GASTOS CORRIENTES DESEMBOLSADOS MEDIANTE CAJA CHICA DIRECCIÓN DE DIRECCIÓN JURÍDICA (SUPERVISIÓN Y AUDITORIA) DESDE RC NO. 3787 HASTA 3793, CORRESP. 2021 y  DESDE RC NO. 3794 HASTA 3849, CORRESP. 2022, S/ANEXOS.</t>
  </si>
  <si>
    <t>(CLERIDA BEATA DEL JESUS DE VIC) REPOSICIóN GASTOS CORRIENTES DESEMBOLSADOS MEDIANTE CAJA CHICA DIRECCIÓN ADMINISTRATIVA DESDE RC. NO. 10969 HASTA 11003, CORRESPONDIENTE AL AÑO 2022, S/ANEXOS.-</t>
  </si>
  <si>
    <t>(Fior Damaris Infante Acosta) Reposición Gastos corrientes desembolsados mediante caja chica Oficina Regional Santiago desde RC. No. 3382 correspondiente al año 2021 y desde recibo no.  3383  hasta 3416 correspondiente al año 2022,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</si>
</sst>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40" fillId="0" borderId="0" xfId="0" applyFont="1" applyAlignment="1">
      <alignment vertical="center"/>
    </xf>
    <xf numFmtId="0" fontId="40" fillId="2" borderId="0" xfId="0" applyFont="1" applyFill="1" applyAlignment="1">
      <alignment vertical="center"/>
    </xf>
    <xf numFmtId="4" fontId="39" fillId="0" borderId="0" xfId="0" applyNumberFormat="1" applyFont="1" applyAlignment="1">
      <alignment vertical="center"/>
    </xf>
    <xf numFmtId="0" fontId="40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41" fillId="0" borderId="0" xfId="1" applyFont="1" applyFill="1" applyBorder="1"/>
    <xf numFmtId="0" fontId="0" fillId="0" borderId="0" xfId="0" applyBorder="1"/>
    <xf numFmtId="4" fontId="38" fillId="0" borderId="0" xfId="0" applyNumberFormat="1" applyFont="1"/>
    <xf numFmtId="0" fontId="40" fillId="2" borderId="0" xfId="0" applyFont="1" applyFill="1" applyBorder="1" applyAlignment="1">
      <alignment horizontal="center" vertical="center"/>
    </xf>
    <xf numFmtId="49" fontId="43" fillId="0" borderId="0" xfId="0" applyNumberFormat="1" applyFont="1" applyBorder="1" applyAlignment="1">
      <alignment horizontal="left"/>
    </xf>
    <xf numFmtId="0" fontId="40" fillId="2" borderId="0" xfId="0" applyFont="1" applyFill="1" applyBorder="1" applyAlignment="1">
      <alignment vertical="center"/>
    </xf>
    <xf numFmtId="0" fontId="37" fillId="0" borderId="0" xfId="0" applyFont="1"/>
    <xf numFmtId="0" fontId="3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6" fillId="4" borderId="1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4" fontId="49" fillId="2" borderId="2" xfId="0" applyNumberFormat="1" applyFont="1" applyFill="1" applyBorder="1" applyAlignment="1">
      <alignment horizontal="right"/>
    </xf>
    <xf numFmtId="0" fontId="48" fillId="0" borderId="2" xfId="17" applyFont="1" applyBorder="1"/>
    <xf numFmtId="49" fontId="47" fillId="0" borderId="2" xfId="18" applyNumberFormat="1" applyFont="1" applyBorder="1" applyAlignment="1">
      <alignment horizontal="right"/>
    </xf>
    <xf numFmtId="49" fontId="47" fillId="0" borderId="2" xfId="18" applyNumberFormat="1" applyFont="1" applyBorder="1" applyAlignment="1">
      <alignment horizontal="left" vertical="center" wrapText="1"/>
    </xf>
    <xf numFmtId="0" fontId="49" fillId="0" borderId="2" xfId="0" applyFont="1" applyFill="1" applyBorder="1" applyAlignment="1">
      <alignment horizontal="right"/>
    </xf>
    <xf numFmtId="0" fontId="49" fillId="0" borderId="2" xfId="0" applyFont="1" applyFill="1" applyBorder="1" applyAlignment="1">
      <alignment wrapText="1"/>
    </xf>
    <xf numFmtId="164" fontId="49" fillId="0" borderId="2" xfId="1" applyNumberFormat="1" applyFont="1" applyFill="1" applyBorder="1"/>
    <xf numFmtId="43" fontId="49" fillId="0" borderId="2" xfId="1" applyFont="1" applyFill="1" applyBorder="1"/>
    <xf numFmtId="0" fontId="46" fillId="0" borderId="3" xfId="0" applyFont="1" applyFill="1" applyBorder="1" applyAlignment="1">
      <alignment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43" fontId="46" fillId="4" borderId="9" xfId="1" applyFont="1" applyFill="1" applyBorder="1" applyAlignment="1">
      <alignment horizontal="center" vertical="center" wrapText="1"/>
    </xf>
    <xf numFmtId="4" fontId="49" fillId="2" borderId="9" xfId="0" applyNumberFormat="1" applyFont="1" applyFill="1" applyBorder="1" applyAlignment="1">
      <alignment horizontal="right"/>
    </xf>
    <xf numFmtId="4" fontId="49" fillId="2" borderId="11" xfId="0" applyNumberFormat="1" applyFont="1" applyFill="1" applyBorder="1" applyAlignment="1">
      <alignment horizontal="right" vertical="center"/>
    </xf>
    <xf numFmtId="4" fontId="53" fillId="2" borderId="2" xfId="0" applyNumberFormat="1" applyFont="1" applyFill="1" applyBorder="1" applyAlignment="1">
      <alignment horizontal="right"/>
    </xf>
    <xf numFmtId="0" fontId="52" fillId="0" borderId="2" xfId="38" applyFont="1" applyBorder="1"/>
    <xf numFmtId="49" fontId="51" fillId="0" borderId="2" xfId="0" applyNumberFormat="1" applyFont="1" applyBorder="1" applyAlignment="1">
      <alignment horizontal="left" vertical="center" wrapText="1"/>
    </xf>
    <xf numFmtId="0" fontId="52" fillId="0" borderId="2" xfId="39" applyFont="1" applyBorder="1"/>
    <xf numFmtId="0" fontId="52" fillId="0" borderId="2" xfId="17" applyFont="1" applyBorder="1"/>
    <xf numFmtId="49" fontId="51" fillId="0" borderId="2" xfId="18" applyNumberFormat="1" applyFont="1" applyBorder="1" applyAlignment="1">
      <alignment horizontal="right"/>
    </xf>
    <xf numFmtId="49" fontId="51" fillId="0" borderId="2" xfId="18" applyNumberFormat="1" applyFont="1" applyBorder="1" applyAlignment="1">
      <alignment horizontal="left" vertical="center" wrapText="1"/>
    </xf>
    <xf numFmtId="4" fontId="49" fillId="2" borderId="12" xfId="0" applyNumberFormat="1" applyFont="1" applyFill="1" applyBorder="1" applyAlignment="1">
      <alignment horizontal="right" vertical="center"/>
    </xf>
    <xf numFmtId="43" fontId="46" fillId="2" borderId="13" xfId="1" applyFont="1" applyFill="1" applyBorder="1" applyAlignment="1"/>
    <xf numFmtId="4" fontId="46" fillId="2" borderId="13" xfId="0" applyNumberFormat="1" applyFont="1" applyFill="1" applyBorder="1" applyAlignment="1">
      <alignment horizontal="right"/>
    </xf>
    <xf numFmtId="49" fontId="51" fillId="0" borderId="2" xfId="0" applyNumberFormat="1" applyFont="1" applyBorder="1" applyAlignment="1">
      <alignment horizontal="left"/>
    </xf>
    <xf numFmtId="166" fontId="51" fillId="0" borderId="2" xfId="0" applyNumberFormat="1" applyFont="1" applyBorder="1" applyAlignment="1">
      <alignment horizontal="right"/>
    </xf>
    <xf numFmtId="0" fontId="46" fillId="4" borderId="3" xfId="0" applyFont="1" applyFill="1" applyBorder="1" applyAlignment="1">
      <alignment vertical="center" wrapText="1"/>
    </xf>
    <xf numFmtId="165" fontId="51" fillId="0" borderId="2" xfId="40" applyNumberFormat="1" applyFont="1" applyBorder="1" applyAlignment="1"/>
    <xf numFmtId="165" fontId="51" fillId="0" borderId="2" xfId="18" applyNumberFormat="1" applyFont="1" applyBorder="1" applyAlignment="1"/>
    <xf numFmtId="165" fontId="47" fillId="0" borderId="2" xfId="18" applyNumberFormat="1" applyFont="1" applyBorder="1" applyAlignment="1"/>
    <xf numFmtId="14" fontId="49" fillId="0" borderId="4" xfId="0" applyNumberFormat="1" applyFont="1" applyFill="1" applyBorder="1" applyAlignment="1"/>
    <xf numFmtId="4" fontId="49" fillId="2" borderId="10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0" fillId="0" borderId="0" xfId="0" applyAlignment="1"/>
    <xf numFmtId="165" fontId="51" fillId="0" borderId="2" xfId="0" applyNumberFormat="1" applyFont="1" applyBorder="1" applyAlignment="1">
      <alignment horizontal="left"/>
    </xf>
    <xf numFmtId="49" fontId="51" fillId="0" borderId="2" xfId="0" applyNumberFormat="1" applyFont="1" applyBorder="1" applyAlignment="1">
      <alignment horizontal="left" wrapText="1"/>
    </xf>
    <xf numFmtId="165" fontId="51" fillId="0" borderId="2" xfId="42" applyNumberFormat="1" applyFont="1" applyBorder="1" applyAlignment="1">
      <alignment horizontal="left"/>
    </xf>
    <xf numFmtId="49" fontId="51" fillId="0" borderId="2" xfId="42" applyNumberFormat="1" applyFont="1" applyBorder="1" applyAlignment="1">
      <alignment horizontal="left"/>
    </xf>
    <xf numFmtId="166" fontId="51" fillId="0" borderId="2" xfId="42" applyNumberFormat="1" applyFont="1" applyBorder="1" applyAlignment="1">
      <alignment horizontal="right"/>
    </xf>
    <xf numFmtId="49" fontId="51" fillId="0" borderId="2" xfId="42" applyNumberFormat="1" applyFont="1" applyBorder="1" applyAlignment="1">
      <alignment horizontal="left" vertical="center" wrapText="1"/>
    </xf>
    <xf numFmtId="0" fontId="44" fillId="5" borderId="6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/>
    </xf>
  </cellXfs>
  <cellStyles count="43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4" xfId="8" xr:uid="{00000000-0005-0000-0000-000024000000}"/>
    <cellStyle name="Normal 5" xfId="9" xr:uid="{00000000-0005-0000-0000-000025000000}"/>
    <cellStyle name="Normal 6" xfId="10" xr:uid="{00000000-0005-0000-0000-000026000000}"/>
    <cellStyle name="Normal 7" xfId="11" xr:uid="{00000000-0005-0000-0000-000027000000}"/>
    <cellStyle name="Normal 8" xfId="12" xr:uid="{00000000-0005-0000-0000-000028000000}"/>
    <cellStyle name="Normal 9" xfId="13" xr:uid="{00000000-0005-0000-0000-000029000000}"/>
    <cellStyle name="Porcentual 2" xfId="6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1851339</xdr:colOff>
      <xdr:row>0</xdr:row>
      <xdr:rowOff>40247</xdr:rowOff>
    </xdr:from>
    <xdr:to>
      <xdr:col>6</xdr:col>
      <xdr:colOff>26830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4877783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41"/>
  <sheetViews>
    <sheetView tabSelected="1" topLeftCell="A7" zoomScale="71" zoomScaleNormal="71" workbookViewId="0">
      <selection activeCell="K6" sqref="K6"/>
    </sheetView>
  </sheetViews>
  <sheetFormatPr defaultRowHeight="50.1" customHeight="1" x14ac:dyDescent="0.2"/>
  <cols>
    <col min="1" max="1" width="17.28515625" style="55" customWidth="1"/>
    <col min="2" max="2" width="23.85546875" style="17" customWidth="1"/>
    <col min="3" max="3" width="123.85546875" customWidth="1"/>
    <col min="4" max="4" width="30.140625" customWidth="1"/>
    <col min="5" max="5" width="29.140625" customWidth="1"/>
    <col min="6" max="6" width="28.85546875" customWidth="1"/>
  </cols>
  <sheetData>
    <row r="1" spans="1:12" s="7" customFormat="1" ht="20.100000000000001" customHeight="1" x14ac:dyDescent="0.2">
      <c r="A1" s="8"/>
      <c r="B1" s="31"/>
      <c r="C1" s="32"/>
      <c r="D1" s="32"/>
      <c r="E1" s="32"/>
      <c r="F1" s="32"/>
    </row>
    <row r="2" spans="1:12" s="7" customFormat="1" ht="57.75" customHeight="1" x14ac:dyDescent="0.2">
      <c r="A2" s="66" t="s">
        <v>11</v>
      </c>
      <c r="B2" s="66"/>
      <c r="C2" s="66"/>
      <c r="D2" s="66"/>
      <c r="E2" s="66"/>
      <c r="F2" s="66"/>
    </row>
    <row r="3" spans="1:12" s="7" customFormat="1" ht="20.100000000000001" customHeight="1" x14ac:dyDescent="0.2">
      <c r="A3" s="69" t="s">
        <v>10</v>
      </c>
      <c r="B3" s="69"/>
      <c r="C3" s="69"/>
      <c r="D3" s="69"/>
      <c r="E3" s="69"/>
      <c r="F3" s="69"/>
    </row>
    <row r="4" spans="1:12" s="7" customFormat="1" ht="33" customHeight="1" x14ac:dyDescent="0.2">
      <c r="A4" s="65" t="s">
        <v>9</v>
      </c>
      <c r="B4" s="65"/>
      <c r="C4" s="65"/>
      <c r="D4" s="65"/>
      <c r="E4" s="65"/>
      <c r="F4" s="65"/>
    </row>
    <row r="5" spans="1:12" s="2" customFormat="1" ht="39" customHeight="1" x14ac:dyDescent="0.2">
      <c r="A5" s="62" t="s">
        <v>12</v>
      </c>
      <c r="B5" s="63"/>
      <c r="C5" s="63"/>
      <c r="D5" s="63"/>
      <c r="E5" s="63"/>
      <c r="F5" s="64"/>
      <c r="G5" s="3"/>
      <c r="H5" s="3"/>
      <c r="I5" s="3"/>
    </row>
    <row r="6" spans="1:12" s="2" customFormat="1" ht="25.5" customHeight="1" x14ac:dyDescent="0.2">
      <c r="A6" s="67"/>
      <c r="B6" s="68"/>
      <c r="C6" s="18"/>
      <c r="D6" s="68" t="s">
        <v>6</v>
      </c>
      <c r="E6" s="68"/>
      <c r="F6" s="33">
        <v>35510.05999999999</v>
      </c>
      <c r="G6" s="3"/>
      <c r="H6" s="3"/>
      <c r="I6" s="3"/>
    </row>
    <row r="7" spans="1:12" s="2" customFormat="1" ht="55.5" customHeight="1" x14ac:dyDescent="0.2">
      <c r="A7" s="48" t="s">
        <v>3</v>
      </c>
      <c r="B7" s="21" t="s">
        <v>4</v>
      </c>
      <c r="C7" s="19" t="s">
        <v>5</v>
      </c>
      <c r="D7" s="20" t="s">
        <v>0</v>
      </c>
      <c r="E7" s="21" t="s">
        <v>1</v>
      </c>
      <c r="F7" s="19" t="s">
        <v>2</v>
      </c>
      <c r="G7" s="3"/>
      <c r="H7" s="3"/>
      <c r="I7" s="3"/>
    </row>
    <row r="8" spans="1:12" s="5" customFormat="1" ht="99.75" customHeight="1" x14ac:dyDescent="0.4">
      <c r="A8" s="56">
        <v>44658</v>
      </c>
      <c r="B8" s="46" t="s">
        <v>13</v>
      </c>
      <c r="C8" s="38" t="s">
        <v>16</v>
      </c>
      <c r="D8" s="47"/>
      <c r="E8" s="47">
        <v>21832.22</v>
      </c>
      <c r="F8" s="36">
        <f>+F6+D8-E8</f>
        <v>13677.839999999989</v>
      </c>
      <c r="I8" s="12"/>
      <c r="J8" s="12"/>
      <c r="K8" s="12"/>
      <c r="L8" s="12"/>
    </row>
    <row r="9" spans="1:12" s="5" customFormat="1" ht="105" customHeight="1" x14ac:dyDescent="0.4">
      <c r="A9" s="56">
        <v>44872</v>
      </c>
      <c r="B9" s="46" t="s">
        <v>14</v>
      </c>
      <c r="C9" s="38" t="s">
        <v>15</v>
      </c>
      <c r="D9" s="47">
        <v>0</v>
      </c>
      <c r="E9" s="47">
        <v>4800</v>
      </c>
      <c r="F9" s="36">
        <f>+F8+D9-E9</f>
        <v>8877.8399999999892</v>
      </c>
      <c r="I9" s="12"/>
      <c r="J9" s="12"/>
      <c r="K9" s="12"/>
      <c r="L9" s="12"/>
    </row>
    <row r="10" spans="1:12" s="5" customFormat="1" ht="110.25" customHeight="1" x14ac:dyDescent="0.4">
      <c r="A10" s="56" t="s">
        <v>17</v>
      </c>
      <c r="B10" s="46" t="s">
        <v>19</v>
      </c>
      <c r="C10" s="38" t="s">
        <v>25</v>
      </c>
      <c r="D10" s="47">
        <v>116564.15</v>
      </c>
      <c r="E10" s="47"/>
      <c r="F10" s="36">
        <f>+F9+D10-E10</f>
        <v>125441.98999999999</v>
      </c>
      <c r="I10" s="12"/>
      <c r="J10" s="12"/>
      <c r="K10" s="12"/>
      <c r="L10" s="12"/>
    </row>
    <row r="11" spans="1:12" s="5" customFormat="1" ht="105" customHeight="1" x14ac:dyDescent="0.4">
      <c r="A11" s="56" t="s">
        <v>18</v>
      </c>
      <c r="B11" s="46" t="s">
        <v>20</v>
      </c>
      <c r="C11" s="38" t="s">
        <v>33</v>
      </c>
      <c r="D11" s="47"/>
      <c r="E11" s="47">
        <v>12918.56</v>
      </c>
      <c r="F11" s="36">
        <f t="shared" ref="F11:F18" si="0">+F10+D11-E11</f>
        <v>112523.43</v>
      </c>
      <c r="I11" s="12"/>
      <c r="J11" s="12"/>
      <c r="K11" s="12"/>
      <c r="L11" s="12"/>
    </row>
    <row r="12" spans="1:12" s="5" customFormat="1" ht="105" customHeight="1" x14ac:dyDescent="0.4">
      <c r="A12" s="56" t="s">
        <v>18</v>
      </c>
      <c r="B12" s="46" t="s">
        <v>21</v>
      </c>
      <c r="C12" s="57" t="s">
        <v>32</v>
      </c>
      <c r="D12" s="47"/>
      <c r="E12" s="47">
        <v>24712.75</v>
      </c>
      <c r="F12" s="36">
        <f t="shared" si="0"/>
        <v>87810.68</v>
      </c>
      <c r="I12" s="12"/>
      <c r="J12" s="12"/>
      <c r="K12" s="12"/>
      <c r="L12" s="12"/>
    </row>
    <row r="13" spans="1:12" s="5" customFormat="1" ht="99" customHeight="1" x14ac:dyDescent="0.4">
      <c r="A13" s="56" t="s">
        <v>18</v>
      </c>
      <c r="B13" s="46" t="s">
        <v>24</v>
      </c>
      <c r="C13" s="38" t="s">
        <v>26</v>
      </c>
      <c r="D13" s="47"/>
      <c r="E13" s="47">
        <v>0</v>
      </c>
      <c r="F13" s="36">
        <f t="shared" si="0"/>
        <v>87810.68</v>
      </c>
      <c r="I13" s="12"/>
      <c r="J13" s="12"/>
      <c r="K13" s="12"/>
      <c r="L13" s="12"/>
    </row>
    <row r="14" spans="1:12" s="5" customFormat="1" ht="114" customHeight="1" x14ac:dyDescent="0.4">
      <c r="A14" s="56" t="s">
        <v>18</v>
      </c>
      <c r="B14" s="46" t="s">
        <v>22</v>
      </c>
      <c r="C14" s="38" t="s">
        <v>31</v>
      </c>
      <c r="D14" s="47"/>
      <c r="E14" s="47">
        <v>15704.63</v>
      </c>
      <c r="F14" s="36">
        <f t="shared" si="0"/>
        <v>72106.049999999988</v>
      </c>
      <c r="I14" s="12"/>
      <c r="J14" s="12"/>
      <c r="K14" s="12"/>
      <c r="L14" s="12"/>
    </row>
    <row r="15" spans="1:12" s="5" customFormat="1" ht="85.5" customHeight="1" x14ac:dyDescent="0.4">
      <c r="A15" s="56" t="s">
        <v>18</v>
      </c>
      <c r="B15" s="46" t="s">
        <v>23</v>
      </c>
      <c r="C15" s="38" t="s">
        <v>30</v>
      </c>
      <c r="D15" s="37"/>
      <c r="E15" s="47">
        <v>15263.92</v>
      </c>
      <c r="F15" s="36">
        <f t="shared" si="0"/>
        <v>56842.12999999999</v>
      </c>
      <c r="I15" s="12"/>
      <c r="J15" s="12"/>
      <c r="K15" s="12"/>
      <c r="L15" s="12"/>
    </row>
    <row r="16" spans="1:12" s="5" customFormat="1" ht="72" customHeight="1" thickBot="1" x14ac:dyDescent="0.45">
      <c r="A16" s="58" t="s">
        <v>27</v>
      </c>
      <c r="B16" s="59" t="s">
        <v>28</v>
      </c>
      <c r="C16" s="61" t="s">
        <v>29</v>
      </c>
      <c r="D16" s="40"/>
      <c r="E16" s="60">
        <v>16505.259999999998</v>
      </c>
      <c r="F16" s="36">
        <f t="shared" si="0"/>
        <v>40336.869999999995</v>
      </c>
      <c r="I16" s="12"/>
      <c r="J16" s="13"/>
      <c r="K16" s="12"/>
      <c r="L16" s="12"/>
    </row>
    <row r="17" spans="1:12" s="3" customFormat="1" ht="70.5" hidden="1" customHeight="1" x14ac:dyDescent="0.4">
      <c r="A17" s="49"/>
      <c r="B17" s="41"/>
      <c r="C17" s="38"/>
      <c r="D17" s="40"/>
      <c r="E17" s="39"/>
      <c r="F17" s="36">
        <f t="shared" si="0"/>
        <v>40336.869999999995</v>
      </c>
      <c r="I17" s="14"/>
      <c r="J17" s="14"/>
      <c r="K17" s="14"/>
      <c r="L17" s="14"/>
    </row>
    <row r="18" spans="1:12" s="3" customFormat="1" ht="69.75" hidden="1" customHeight="1" x14ac:dyDescent="0.4">
      <c r="A18" s="49"/>
      <c r="B18" s="41"/>
      <c r="C18" s="38"/>
      <c r="D18" s="40"/>
      <c r="E18" s="39"/>
      <c r="F18" s="36">
        <f t="shared" si="0"/>
        <v>40336.869999999995</v>
      </c>
    </row>
    <row r="19" spans="1:12" s="3" customFormat="1" ht="76.5" hidden="1" customHeight="1" x14ac:dyDescent="0.5">
      <c r="A19" s="49"/>
      <c r="B19" s="41"/>
      <c r="C19" s="38"/>
      <c r="D19" s="40"/>
      <c r="E19" s="39"/>
      <c r="F19" s="22">
        <f t="shared" ref="F19:F35" si="1">+F18+D19-E19</f>
        <v>40336.869999999995</v>
      </c>
    </row>
    <row r="20" spans="1:12" s="3" customFormat="1" ht="59.25" hidden="1" customHeight="1" x14ac:dyDescent="0.5">
      <c r="A20" s="50"/>
      <c r="B20" s="41"/>
      <c r="C20" s="42"/>
      <c r="D20" s="40"/>
      <c r="E20" s="39"/>
      <c r="F20" s="34">
        <f t="shared" si="1"/>
        <v>40336.869999999995</v>
      </c>
    </row>
    <row r="21" spans="1:12" s="3" customFormat="1" ht="75.75" hidden="1" customHeight="1" x14ac:dyDescent="0.5">
      <c r="A21" s="51"/>
      <c r="B21" s="24"/>
      <c r="C21" s="25"/>
      <c r="D21" s="23"/>
      <c r="E21" s="39"/>
      <c r="F21" s="34">
        <f t="shared" si="1"/>
        <v>40336.869999999995</v>
      </c>
    </row>
    <row r="22" spans="1:12" s="3" customFormat="1" ht="72" hidden="1" customHeight="1" x14ac:dyDescent="0.5">
      <c r="A22" s="51"/>
      <c r="B22" s="24"/>
      <c r="C22" s="25"/>
      <c r="D22" s="23"/>
      <c r="E22" s="39"/>
      <c r="F22" s="34">
        <f t="shared" si="1"/>
        <v>40336.869999999995</v>
      </c>
    </row>
    <row r="23" spans="1:12" s="3" customFormat="1" ht="67.5" hidden="1" customHeight="1" x14ac:dyDescent="0.5">
      <c r="A23" s="51"/>
      <c r="B23" s="24"/>
      <c r="C23" s="25"/>
      <c r="D23" s="23"/>
      <c r="E23" s="39"/>
      <c r="F23" s="34">
        <f t="shared" si="1"/>
        <v>40336.869999999995</v>
      </c>
    </row>
    <row r="24" spans="1:12" s="3" customFormat="1" ht="49.5" hidden="1" customHeight="1" x14ac:dyDescent="0.5">
      <c r="A24" s="51"/>
      <c r="B24" s="24"/>
      <c r="C24" s="25"/>
      <c r="D24" s="23"/>
      <c r="E24" s="39"/>
      <c r="F24" s="34">
        <f t="shared" si="1"/>
        <v>40336.869999999995</v>
      </c>
    </row>
    <row r="25" spans="1:12" s="3" customFormat="1" ht="49.5" hidden="1" customHeight="1" x14ac:dyDescent="0.5">
      <c r="A25" s="52"/>
      <c r="B25" s="26"/>
      <c r="C25" s="27"/>
      <c r="D25" s="28"/>
      <c r="E25" s="39"/>
      <c r="F25" s="34">
        <f t="shared" si="1"/>
        <v>40336.869999999995</v>
      </c>
    </row>
    <row r="26" spans="1:12" s="3" customFormat="1" ht="54" hidden="1" customHeight="1" x14ac:dyDescent="0.5">
      <c r="A26" s="52"/>
      <c r="B26" s="26"/>
      <c r="C26" s="27"/>
      <c r="D26" s="28"/>
      <c r="E26" s="39"/>
      <c r="F26" s="34">
        <f t="shared" si="1"/>
        <v>40336.869999999995</v>
      </c>
    </row>
    <row r="27" spans="1:12" s="3" customFormat="1" ht="50.25" hidden="1" customHeight="1" x14ac:dyDescent="0.5">
      <c r="A27" s="52"/>
      <c r="B27" s="26"/>
      <c r="C27" s="27"/>
      <c r="D27" s="28"/>
      <c r="E27" s="39"/>
      <c r="F27" s="34">
        <f t="shared" si="1"/>
        <v>40336.869999999995</v>
      </c>
    </row>
    <row r="28" spans="1:12" s="3" customFormat="1" ht="50.25" hidden="1" customHeight="1" x14ac:dyDescent="0.5">
      <c r="A28" s="52"/>
      <c r="B28" s="26"/>
      <c r="C28" s="27"/>
      <c r="D28" s="28"/>
      <c r="E28" s="39"/>
      <c r="F28" s="34">
        <f t="shared" si="1"/>
        <v>40336.869999999995</v>
      </c>
    </row>
    <row r="29" spans="1:12" s="3" customFormat="1" ht="78.75" hidden="1" customHeight="1" x14ac:dyDescent="0.5">
      <c r="A29" s="52"/>
      <c r="B29" s="26"/>
      <c r="C29" s="27"/>
      <c r="D29" s="28">
        <v>0</v>
      </c>
      <c r="E29" s="29">
        <v>0</v>
      </c>
      <c r="F29" s="34">
        <f t="shared" si="1"/>
        <v>40336.869999999995</v>
      </c>
    </row>
    <row r="30" spans="1:12" s="3" customFormat="1" ht="50.25" hidden="1" customHeight="1" x14ac:dyDescent="0.5">
      <c r="A30" s="52"/>
      <c r="B30" s="26"/>
      <c r="C30" s="27"/>
      <c r="D30" s="28">
        <v>0</v>
      </c>
      <c r="E30" s="29">
        <v>0</v>
      </c>
      <c r="F30" s="34">
        <f t="shared" si="1"/>
        <v>40336.869999999995</v>
      </c>
    </row>
    <row r="31" spans="1:12" s="3" customFormat="1" ht="50.25" hidden="1" customHeight="1" x14ac:dyDescent="0.5">
      <c r="A31" s="52"/>
      <c r="B31" s="26"/>
      <c r="C31" s="27"/>
      <c r="D31" s="28">
        <v>0</v>
      </c>
      <c r="E31" s="29">
        <v>0</v>
      </c>
      <c r="F31" s="34">
        <f t="shared" si="1"/>
        <v>40336.869999999995</v>
      </c>
    </row>
    <row r="32" spans="1:12" s="3" customFormat="1" ht="50.25" hidden="1" customHeight="1" x14ac:dyDescent="0.5">
      <c r="A32" s="52"/>
      <c r="B32" s="26"/>
      <c r="C32" s="27"/>
      <c r="D32" s="28">
        <v>0</v>
      </c>
      <c r="E32" s="29">
        <v>0</v>
      </c>
      <c r="F32" s="34">
        <f t="shared" si="1"/>
        <v>40336.869999999995</v>
      </c>
    </row>
    <row r="33" spans="1:91" s="3" customFormat="1" ht="50.25" hidden="1" customHeight="1" x14ac:dyDescent="0.5">
      <c r="A33" s="52"/>
      <c r="B33" s="26"/>
      <c r="C33" s="30"/>
      <c r="D33" s="28">
        <v>0</v>
      </c>
      <c r="E33" s="29">
        <v>0</v>
      </c>
      <c r="F33" s="34">
        <f t="shared" si="1"/>
        <v>40336.869999999995</v>
      </c>
    </row>
    <row r="34" spans="1:91" s="3" customFormat="1" ht="9.75" hidden="1" customHeight="1" x14ac:dyDescent="0.5">
      <c r="A34" s="52"/>
      <c r="B34" s="26"/>
      <c r="C34" s="27"/>
      <c r="D34" s="28">
        <v>0</v>
      </c>
      <c r="E34" s="29">
        <v>0</v>
      </c>
      <c r="F34" s="34">
        <f t="shared" si="1"/>
        <v>40336.869999999995</v>
      </c>
    </row>
    <row r="35" spans="1:91" s="3" customFormat="1" ht="10.5" hidden="1" customHeight="1" thickBot="1" x14ac:dyDescent="0.55000000000000004">
      <c r="A35" s="52"/>
      <c r="B35" s="26"/>
      <c r="C35" s="27"/>
      <c r="D35" s="28">
        <v>0</v>
      </c>
      <c r="E35" s="29">
        <v>0</v>
      </c>
      <c r="F35" s="34">
        <f t="shared" si="1"/>
        <v>40336.869999999995</v>
      </c>
    </row>
    <row r="36" spans="1:91" s="3" customFormat="1" ht="50.1" customHeight="1" thickBot="1" x14ac:dyDescent="0.55000000000000004">
      <c r="A36" s="53"/>
      <c r="B36" s="35"/>
      <c r="C36" s="43" t="s">
        <v>7</v>
      </c>
      <c r="D36" s="44">
        <f>SUM(D8:D10)</f>
        <v>116564.15</v>
      </c>
      <c r="E36" s="44">
        <f>SUM(E8:E35)</f>
        <v>111737.34</v>
      </c>
      <c r="F36" s="45">
        <f>+F35</f>
        <v>40336.869999999995</v>
      </c>
    </row>
    <row r="37" spans="1:91" s="1" customFormat="1" ht="50.1" customHeight="1" x14ac:dyDescent="0.2">
      <c r="A37" s="54"/>
      <c r="B37" s="16"/>
      <c r="C37" s="15" t="s">
        <v>8</v>
      </c>
      <c r="D37" s="9"/>
      <c r="E37" s="9"/>
      <c r="F37" s="4" t="s">
        <v>8</v>
      </c>
      <c r="G37" s="8"/>
      <c r="H37" s="8"/>
      <c r="I37" s="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  <row r="38" spans="1:91" ht="50.1" customHeight="1" x14ac:dyDescent="0.2">
      <c r="D38" s="9"/>
      <c r="E38" s="9" t="s">
        <v>8</v>
      </c>
    </row>
    <row r="39" spans="1:91" ht="50.1" customHeight="1" x14ac:dyDescent="0.2">
      <c r="C39" s="10"/>
      <c r="D39" s="9"/>
      <c r="E39" s="10"/>
    </row>
    <row r="41" spans="1:91" ht="50.1" customHeight="1" x14ac:dyDescent="0.2">
      <c r="F41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2" type="noConversion"/>
  <pageMargins left="0.25" right="0.25" top="0.75" bottom="0.75" header="0.3" footer="0.3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JULIO 2022</vt:lpstr>
      <vt:lpstr>'JULIO 2022'!Print_Area</vt:lpstr>
      <vt:lpstr>'JULIO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2022-08-09T19:48:28Z</cp:lastPrinted>
  <dcterms:created xsi:type="dcterms:W3CDTF">2006-07-11T17:39:34Z</dcterms:created>
  <dcterms:modified xsi:type="dcterms:W3CDTF">2022-08-09T19:48:51Z</dcterms:modified>
</cp:coreProperties>
</file>