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48" yWindow="0" windowWidth="17952" windowHeight="9120" tabRatio="601"/>
  </bookViews>
  <sheets>
    <sheet name="MAYO 2016" sheetId="11" r:id="rId1"/>
  </sheets>
  <calcPr calcId="152511"/>
</workbook>
</file>

<file path=xl/calcChain.xml><?xml version="1.0" encoding="utf-8"?>
<calcChain xmlns="http://schemas.openxmlformats.org/spreadsheetml/2006/main">
  <c r="I38" i="11" l="1"/>
  <c r="H38" i="1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</calcChain>
</file>

<file path=xl/sharedStrings.xml><?xml version="1.0" encoding="utf-8"?>
<sst xmlns="http://schemas.openxmlformats.org/spreadsheetml/2006/main" count="31" uniqueCount="26">
  <si>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</si>
  <si>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</si>
  <si>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</si>
  <si>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</si>
  <si>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</si>
  <si>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</si>
  <si>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</si>
  <si>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</si>
  <si>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</si>
  <si>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</si>
  <si>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</si>
  <si>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</si>
  <si>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</si>
  <si>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mayo del 2016</t>
  </si>
  <si>
    <t>20/5/16</t>
  </si>
  <si>
    <t>23/5/16</t>
  </si>
  <si>
    <t>15703</t>
  </si>
  <si>
    <t>REG.#3 ANT.FIN.</t>
  </si>
  <si>
    <t>15704</t>
  </si>
  <si>
    <t>P/REG. DEPOSITO CORRESPONDIENTE A TRANSFERENCIA POR CONCEPTO DE REGULARIZACION  FONDOS ANTICIPOS FINANCIEROS RES. 92-2016</t>
  </si>
  <si>
    <t xml:space="preserve">(PEDRO ANTONIO BLANCO DIAZ) PAGO POR CONCEPTO DE SOLICITUD DE REPOSICIÓN DE CAJA CHICA DE LA DIRECCION DE DS&amp;A, DESDE EL RECIBO #3172 HASTA EL #3205, SEGÚN SOLICITUD ANEXA D/F 05/05/2016.
</t>
  </si>
  <si>
    <t xml:space="preserve">(Nancy Melody Imbert Martinez) PAGO POR CONCEPTO DE SOLICITUD DE REPOSICIÓN DE CAJA CHICA DE LA DIRECCION ADMINISTRATIVA, DESDE EL RECIBO #9205 HASTA #9243, SEGÚN SOLICITUD ANEXA. 
</t>
  </si>
  <si>
    <t>Renovacion arrendamiento contrato caja de seguridad no. 2592-275, correspondiente al periodo junio 2016 hasta mayo 2017, s/anexos.</t>
  </si>
  <si>
    <t>24/5/16</t>
  </si>
  <si>
    <t>TSS030506</t>
  </si>
  <si>
    <t>P/REG. DEPOSITO POR CONCEPTO DE PAGO (01)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</si>
</sst>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43" fontId="13" fillId="0" borderId="3" xfId="3" applyFont="1" applyFill="1" applyBorder="1"/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3" fontId="7" fillId="0" borderId="16" xfId="1" applyFont="1" applyFill="1" applyBorder="1"/>
    <xf numFmtId="4" fontId="14" fillId="0" borderId="3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43" fontId="7" fillId="0" borderId="16" xfId="3" applyFont="1" applyFill="1" applyBorder="1"/>
    <xf numFmtId="49" fontId="14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right" wrapText="1"/>
    </xf>
    <xf numFmtId="0" fontId="7" fillId="0" borderId="3" xfId="5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abSelected="1" zoomScale="71" zoomScaleNormal="71" workbookViewId="0">
      <selection activeCell="E20" sqref="E20"/>
    </sheetView>
  </sheetViews>
  <sheetFormatPr defaultRowHeight="50.1" customHeight="1" x14ac:dyDescent="0.25"/>
  <cols>
    <col min="5" max="5" width="15.33203125" customWidth="1"/>
    <col min="6" max="6" width="15.6640625" customWidth="1"/>
    <col min="7" max="7" width="142.33203125" customWidth="1"/>
    <col min="8" max="8" width="20" customWidth="1"/>
    <col min="9" max="9" width="19.5546875" customWidth="1"/>
    <col min="10" max="10" width="21.6640625" customWidth="1"/>
  </cols>
  <sheetData>
    <row r="1" spans="1:16" s="9" customFormat="1" ht="20.100000000000001" customHeight="1" x14ac:dyDescent="0.25"/>
    <row r="2" spans="1:16" s="9" customFormat="1" ht="20.100000000000001" customHeight="1" x14ac:dyDescent="0.25">
      <c r="E2" s="4"/>
    </row>
    <row r="3" spans="1:16" s="9" customFormat="1" ht="20.100000000000001" customHeight="1" x14ac:dyDescent="0.25">
      <c r="F3" s="12"/>
      <c r="G3" s="12"/>
      <c r="H3" s="13" t="s">
        <v>9</v>
      </c>
    </row>
    <row r="4" spans="1:16" s="9" customFormat="1" ht="20.100000000000001" customHeight="1" x14ac:dyDescent="0.25">
      <c r="D4" s="64"/>
      <c r="E4" s="64"/>
      <c r="F4" s="64"/>
      <c r="G4" s="64"/>
      <c r="H4" s="64"/>
      <c r="I4" s="64"/>
      <c r="J4" s="64"/>
    </row>
    <row r="5" spans="1:16" s="9" customFormat="1" ht="20.100000000000001" customHeight="1" x14ac:dyDescent="0.25">
      <c r="C5"/>
      <c r="D5" s="64"/>
      <c r="E5" s="64"/>
      <c r="F5" s="64"/>
      <c r="G5" s="64"/>
      <c r="H5" s="64"/>
      <c r="I5" s="64"/>
      <c r="J5" s="64"/>
    </row>
    <row r="6" spans="1:16" s="9" customFormat="1" ht="20.100000000000001" customHeight="1" x14ac:dyDescent="0.25">
      <c r="D6" s="65"/>
      <c r="E6" s="65"/>
      <c r="F6" s="65"/>
      <c r="G6" s="65"/>
      <c r="H6" s="65"/>
      <c r="I6" s="65"/>
      <c r="J6" s="65"/>
    </row>
    <row r="7" spans="1:16" s="9" customFormat="1" ht="20.100000000000001" customHeight="1" x14ac:dyDescent="0.35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5">
      <c r="D9" s="66" t="s">
        <v>3</v>
      </c>
      <c r="E9" s="66"/>
      <c r="F9" s="66"/>
      <c r="G9" s="66"/>
      <c r="H9" s="66"/>
      <c r="I9" s="66"/>
      <c r="J9" s="66"/>
    </row>
    <row r="10" spans="1:16" s="9" customFormat="1" ht="20.100000000000001" customHeight="1" x14ac:dyDescent="0.25">
      <c r="A10" s="67" t="s">
        <v>10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6" s="9" customFormat="1" ht="20.100000000000001" customHeight="1" x14ac:dyDescent="0.25">
      <c r="D11" s="66" t="s">
        <v>13</v>
      </c>
      <c r="E11" s="66"/>
      <c r="F11" s="66"/>
      <c r="G11" s="66"/>
      <c r="H11" s="66"/>
      <c r="I11" s="66"/>
      <c r="J11" s="66"/>
    </row>
    <row r="12" spans="1:16" s="9" customFormat="1" ht="20.100000000000001" customHeight="1" thickBot="1" x14ac:dyDescent="0.3"/>
    <row r="13" spans="1:16" s="2" customFormat="1" ht="50.1" customHeight="1" x14ac:dyDescent="0.25">
      <c r="A13" s="4"/>
      <c r="B13" s="4"/>
      <c r="C13" s="4"/>
      <c r="D13" s="68"/>
      <c r="E13" s="70" t="s">
        <v>11</v>
      </c>
      <c r="F13" s="70"/>
      <c r="G13" s="70"/>
      <c r="H13" s="70"/>
      <c r="I13" s="70"/>
      <c r="J13" s="70"/>
      <c r="K13" s="4"/>
      <c r="L13" s="4"/>
      <c r="M13" s="4"/>
    </row>
    <row r="14" spans="1:16" s="2" customFormat="1" ht="50.1" customHeight="1" x14ac:dyDescent="0.25">
      <c r="A14" s="4"/>
      <c r="B14" s="4"/>
      <c r="C14" s="4"/>
      <c r="D14" s="69"/>
      <c r="E14" s="71"/>
      <c r="F14" s="71"/>
      <c r="G14" s="8"/>
      <c r="H14" s="71" t="s">
        <v>7</v>
      </c>
      <c r="I14" s="71"/>
      <c r="J14" s="14">
        <v>18601.25</v>
      </c>
      <c r="K14" s="4"/>
      <c r="L14" s="4"/>
      <c r="M14" s="4"/>
    </row>
    <row r="15" spans="1:16" s="2" customFormat="1" ht="50.1" customHeight="1" thickBot="1" x14ac:dyDescent="0.3">
      <c r="A15" s="4"/>
      <c r="B15" s="4"/>
      <c r="C15" s="4"/>
      <c r="D15" s="69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x14ac:dyDescent="0.3">
      <c r="D16" s="28"/>
      <c r="E16" s="53">
        <v>42618</v>
      </c>
      <c r="F16" s="54" t="s">
        <v>16</v>
      </c>
      <c r="G16" s="60" t="s">
        <v>20</v>
      </c>
      <c r="H16" s="55"/>
      <c r="I16" s="56">
        <v>14136.8</v>
      </c>
      <c r="J16" s="29">
        <f>+J14+H16-I16</f>
        <v>4464.4500000000007</v>
      </c>
      <c r="M16" s="36"/>
      <c r="N16" s="36"/>
      <c r="O16" s="36"/>
      <c r="P16" s="36"/>
    </row>
    <row r="17" spans="4:16" s="6" customFormat="1" ht="50.25" customHeight="1" x14ac:dyDescent="0.3">
      <c r="D17" s="30"/>
      <c r="E17" s="53" t="s">
        <v>14</v>
      </c>
      <c r="F17" s="61" t="s">
        <v>17</v>
      </c>
      <c r="G17" s="59" t="s">
        <v>19</v>
      </c>
      <c r="H17" s="57">
        <v>28510</v>
      </c>
      <c r="I17" s="56"/>
      <c r="J17" s="31">
        <f>+J16+H17-I17</f>
        <v>32974.449999999997</v>
      </c>
      <c r="M17" s="36"/>
      <c r="N17" s="36"/>
      <c r="O17" s="36"/>
      <c r="P17" s="36"/>
    </row>
    <row r="18" spans="4:16" s="6" customFormat="1" ht="51" customHeight="1" x14ac:dyDescent="0.3">
      <c r="D18" s="30"/>
      <c r="E18" s="53" t="s">
        <v>15</v>
      </c>
      <c r="F18" s="54" t="s">
        <v>18</v>
      </c>
      <c r="G18" s="59" t="s">
        <v>21</v>
      </c>
      <c r="H18" s="58"/>
      <c r="I18" s="56">
        <v>20124.830000000002</v>
      </c>
      <c r="J18" s="31">
        <f t="shared" ref="J18:J37" si="0">+J17+H18-I18</f>
        <v>12849.619999999995</v>
      </c>
      <c r="M18" s="36"/>
      <c r="N18" s="37"/>
      <c r="O18" s="36"/>
      <c r="P18" s="36"/>
    </row>
    <row r="19" spans="4:16" s="4" customFormat="1" ht="39" customHeight="1" x14ac:dyDescent="0.3">
      <c r="D19" s="30"/>
      <c r="E19" s="53" t="s">
        <v>23</v>
      </c>
      <c r="F19" s="40" t="s">
        <v>24</v>
      </c>
      <c r="G19" s="62" t="s">
        <v>22</v>
      </c>
      <c r="H19" s="52"/>
      <c r="I19" s="52">
        <v>4800</v>
      </c>
      <c r="J19" s="31">
        <f t="shared" si="0"/>
        <v>8049.6199999999953</v>
      </c>
      <c r="M19" s="38"/>
      <c r="N19" s="38"/>
      <c r="O19" s="38"/>
      <c r="P19" s="38"/>
    </row>
    <row r="20" spans="4:16" s="4" customFormat="1" ht="43.5" customHeight="1" thickBot="1" x14ac:dyDescent="0.35">
      <c r="D20" s="30"/>
      <c r="E20" s="53" t="s">
        <v>23</v>
      </c>
      <c r="F20" s="16">
        <v>240516</v>
      </c>
      <c r="G20" s="63" t="s">
        <v>25</v>
      </c>
      <c r="H20" s="44">
        <v>400</v>
      </c>
      <c r="I20" s="44"/>
      <c r="J20" s="31">
        <f t="shared" si="0"/>
        <v>8449.6199999999953</v>
      </c>
    </row>
    <row r="21" spans="4:16" s="4" customFormat="1" ht="46.5" hidden="1" customHeight="1" x14ac:dyDescent="0.3">
      <c r="D21" s="48" t="s">
        <v>9</v>
      </c>
      <c r="E21" s="41"/>
      <c r="F21" s="42"/>
      <c r="G21" s="45"/>
      <c r="H21" s="44"/>
      <c r="I21" s="44"/>
      <c r="J21" s="50">
        <f t="shared" si="0"/>
        <v>8449.6199999999953</v>
      </c>
    </row>
    <row r="22" spans="4:16" s="4" customFormat="1" ht="40.5" hidden="1" customHeight="1" x14ac:dyDescent="0.3">
      <c r="D22" s="48"/>
      <c r="E22" s="41"/>
      <c r="F22" s="42"/>
      <c r="G22" s="43"/>
      <c r="H22" s="44"/>
      <c r="I22" s="44"/>
      <c r="J22" s="31">
        <f t="shared" si="0"/>
        <v>8449.6199999999953</v>
      </c>
    </row>
    <row r="23" spans="4:16" s="4" customFormat="1" ht="39" hidden="1" customHeight="1" x14ac:dyDescent="0.3">
      <c r="D23" s="48"/>
      <c r="E23" s="41"/>
      <c r="F23" s="42"/>
      <c r="G23" s="45"/>
      <c r="H23" s="44"/>
      <c r="I23" s="44"/>
      <c r="J23" s="31">
        <f t="shared" si="0"/>
        <v>8449.6199999999953</v>
      </c>
    </row>
    <row r="24" spans="4:16" s="4" customFormat="1" ht="40.5" hidden="1" customHeight="1" x14ac:dyDescent="0.3">
      <c r="D24" s="48"/>
      <c r="E24" s="41"/>
      <c r="F24" s="42"/>
      <c r="G24" s="45"/>
      <c r="H24" s="44"/>
      <c r="I24" s="44"/>
      <c r="J24" s="31">
        <f t="shared" si="0"/>
        <v>8449.6199999999953</v>
      </c>
    </row>
    <row r="25" spans="4:16" s="4" customFormat="1" ht="29.25" hidden="1" customHeight="1" x14ac:dyDescent="0.3">
      <c r="D25" s="48"/>
      <c r="E25" s="41"/>
      <c r="F25" s="42"/>
      <c r="G25" s="43"/>
      <c r="H25" s="44"/>
      <c r="I25" s="44"/>
      <c r="J25" s="31">
        <f t="shared" si="0"/>
        <v>8449.6199999999953</v>
      </c>
    </row>
    <row r="26" spans="4:16" s="4" customFormat="1" ht="49.5" hidden="1" customHeight="1" x14ac:dyDescent="0.3">
      <c r="D26" s="48"/>
      <c r="E26" s="41"/>
      <c r="F26" s="42"/>
      <c r="G26" s="45"/>
      <c r="H26" s="44"/>
      <c r="I26" s="44"/>
      <c r="J26" s="31">
        <f t="shared" si="0"/>
        <v>8449.6199999999953</v>
      </c>
    </row>
    <row r="27" spans="4:16" s="4" customFormat="1" ht="49.5" hidden="1" customHeight="1" x14ac:dyDescent="0.3">
      <c r="D27" s="48"/>
      <c r="E27" s="41"/>
      <c r="F27" s="42"/>
      <c r="G27" s="43"/>
      <c r="H27" s="44"/>
      <c r="I27" s="44"/>
      <c r="J27" s="31">
        <f t="shared" si="0"/>
        <v>8449.6199999999953</v>
      </c>
    </row>
    <row r="28" spans="4:16" s="4" customFormat="1" ht="54" hidden="1" customHeight="1" x14ac:dyDescent="0.3">
      <c r="D28" s="48"/>
      <c r="E28" s="41"/>
      <c r="F28" s="42"/>
      <c r="G28" s="43"/>
      <c r="H28" s="44"/>
      <c r="I28" s="44"/>
      <c r="J28" s="31">
        <f t="shared" si="0"/>
        <v>8449.6199999999953</v>
      </c>
    </row>
    <row r="29" spans="4:16" s="4" customFormat="1" ht="50.25" hidden="1" customHeight="1" x14ac:dyDescent="0.3">
      <c r="D29" s="48"/>
      <c r="E29" s="41"/>
      <c r="F29" s="42"/>
      <c r="G29" s="43"/>
      <c r="H29" s="44"/>
      <c r="I29" s="44"/>
      <c r="J29" s="31">
        <f t="shared" si="0"/>
        <v>8449.6199999999953</v>
      </c>
    </row>
    <row r="30" spans="4:16" s="4" customFormat="1" ht="50.25" hidden="1" customHeight="1" x14ac:dyDescent="0.3">
      <c r="D30" s="48"/>
      <c r="E30" s="41"/>
      <c r="F30" s="47"/>
      <c r="G30" s="43"/>
      <c r="H30" s="44"/>
      <c r="I30" s="44"/>
      <c r="J30" s="31">
        <f t="shared" si="0"/>
        <v>8449.6199999999953</v>
      </c>
    </row>
    <row r="31" spans="4:16" s="4" customFormat="1" ht="78.75" hidden="1" customHeight="1" x14ac:dyDescent="0.3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8449.6199999999953</v>
      </c>
    </row>
    <row r="32" spans="4:16" s="4" customFormat="1" ht="50.25" hidden="1" customHeight="1" x14ac:dyDescent="0.3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8449.6199999999953</v>
      </c>
    </row>
    <row r="33" spans="1:95" s="4" customFormat="1" ht="50.25" hidden="1" customHeight="1" x14ac:dyDescent="0.3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8449.6199999999953</v>
      </c>
    </row>
    <row r="34" spans="1:95" s="4" customFormat="1" ht="50.25" hidden="1" customHeight="1" x14ac:dyDescent="0.3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8449.6199999999953</v>
      </c>
    </row>
    <row r="35" spans="1:95" s="4" customFormat="1" ht="50.25" hidden="1" customHeight="1" x14ac:dyDescent="0.3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8449.6199999999953</v>
      </c>
    </row>
    <row r="36" spans="1:95" s="4" customFormat="1" ht="54" hidden="1" customHeight="1" x14ac:dyDescent="0.3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8449.6199999999953</v>
      </c>
    </row>
    <row r="37" spans="1:95" s="4" customFormat="1" ht="54" hidden="1" customHeight="1" thickBot="1" x14ac:dyDescent="0.35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8449.6199999999953</v>
      </c>
    </row>
    <row r="38" spans="1:95" s="4" customFormat="1" ht="50.1" customHeight="1" thickBot="1" x14ac:dyDescent="0.35">
      <c r="D38" s="18"/>
      <c r="E38" s="34"/>
      <c r="F38" s="34"/>
      <c r="G38" s="34" t="s">
        <v>8</v>
      </c>
      <c r="H38" s="35">
        <f>SUM(H16:H37)</f>
        <v>28910</v>
      </c>
      <c r="I38" s="35">
        <f>SUM(I16:I37)</f>
        <v>39061.630000000005</v>
      </c>
      <c r="J38" s="51">
        <f>+J37</f>
        <v>8449.6199999999953</v>
      </c>
    </row>
    <row r="39" spans="1:95" s="1" customFormat="1" ht="50.1" customHeight="1" x14ac:dyDescent="0.25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 x14ac:dyDescent="0.25">
      <c r="H40" s="20"/>
      <c r="I40" s="20" t="s">
        <v>9</v>
      </c>
    </row>
    <row r="41" spans="1:95" ht="50.1" customHeight="1" x14ac:dyDescent="0.25">
      <c r="G41" s="21"/>
      <c r="H41" s="20"/>
      <c r="I41" s="21"/>
    </row>
    <row r="43" spans="1:95" ht="50.1" customHeight="1" x14ac:dyDescent="0.25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2016-06-16T00:19:39Z</dcterms:modified>
</cp:coreProperties>
</file>