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MAYO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<sst xmlns="http://schemas.openxmlformats.org/spreadsheetml/2006/main" count="75" uniqueCount="59">
  <si>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</si>
  <si>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</si>
  <si>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</si>
  <si>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</si>
  <si>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</si>
  <si>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</si>
  <si>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</si>
  <si>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</si>
  <si>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</si>
  <si>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</si>
  <si>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</si>
  <si>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</si>
  <si>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</si>
  <si>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>P/REG. DEPOSITO POR CONCEPTO DE PAGO (03) HONORARIOS ACUERDOS DE PAGOS ORDINARIOS A RAZON DE RD$400.00 C/U ENTRE LA TSS Y LOS EMPLEADORES:</t>
  </si>
  <si>
    <t>Del 01 al 31 de mayo del 2017</t>
  </si>
  <si>
    <t>17/5/17</t>
  </si>
  <si>
    <t>19/5/17</t>
  </si>
  <si>
    <t>23/5/17</t>
  </si>
  <si>
    <t>15/5/17</t>
  </si>
  <si>
    <t>LIB. #489-1</t>
  </si>
  <si>
    <t>9774</t>
  </si>
  <si>
    <t>040517</t>
  </si>
  <si>
    <t>LIB. #542-1</t>
  </si>
  <si>
    <t>LIB. #543-1</t>
  </si>
  <si>
    <t>080517</t>
  </si>
  <si>
    <t>LIB. #531-1</t>
  </si>
  <si>
    <t>120517</t>
  </si>
  <si>
    <t>150517</t>
  </si>
  <si>
    <t>170517</t>
  </si>
  <si>
    <t>9802</t>
  </si>
  <si>
    <t>190517</t>
  </si>
  <si>
    <t>230517</t>
  </si>
  <si>
    <t>PAGO A TRAVES DEL SIGEF (ISR 5% PROVEEDORES DEL ESTADO) LIBRAMIENTO NO. 489-1, FACTURA PROVEEDOR EDUARDO MANRIQUE &amp; ASOCIADOS, SRL.-</t>
  </si>
  <si>
    <t>PAGO A TRAVES DEL SIGEF (ISR 5% PROVEEDORES DEL ESTADO) LIBRAMIENTO NO. 543-1, FACTURA PROVEEDOR A CH CONTRATISTAS ELECTROMECANICOS, SRL.-</t>
  </si>
  <si>
    <t>PAGO A TRAVES DEL SIGEF (ISR 5% PROVEEDORES DEL ESTADO) LIBRAMIENTO NO. 542-1, FACTURA PROVEEDOR PG CONTRATISTAS, SRL.-</t>
  </si>
  <si>
    <t>(Eduardo Manrique &amp; Asociados) ADQUISICION RACK DE PARED DE 18U CERRADO, S/ORDEN SIGEF NO. OR-2017-43</t>
  </si>
  <si>
    <t>P/REG. DEPOSITO POR CONCEPTO DE COMPENSACION ECONOMICA DE LOS SERVICIOS PRESTADOS EN VIRTUD DEL  CONTRATO ENTRE EL  CNSS, TSS Y UNIPAGO, TRANSACCIONES CORRESPONDIENTE AL  MES DE MARZO/2017.</t>
  </si>
  <si>
    <t>P/REG. DEPOSITO POR CONCEPTO DE PAGO YOYITO PARA CARNET COLABORADORA DE LA TSS (RAMON PICHARDO CANELA, PATRICIA BRUNO OLIVO, ARIANNY COSTE, HECTOR MOTA PORTES Y ROBERTO JAQUEZ), S/ANEXOS.</t>
  </si>
  <si>
    <t>(PG CONTRATISTAS, SRL) PLANTA ELECTRICA SILENCIOSA, CERRADA DE 150KVA, 3 FASES, 120/208 VAC, 60 HZ S/ORDEN SIGEF NO. OR-2017-40.</t>
  </si>
  <si>
    <t>(A CH Contratistas Electromecanicos) INVERSOR 2.5 KVA, 120 VAC, 24 VDC, 60 HZ, BATERIAS DE INVERSOR, UPS TRUE ON LINE DE 20 KVA, 3 FASES, 208 VAC DE ENTRADA Y SALIDA, 120/208 VAC, 60 HZ, FABRICACION AMERICANA, S/ORDEN SIGEF NO. OR-2017-39.-</t>
  </si>
  <si>
    <t xml:space="preserve">(JOSE ADAMES DEL ORBE) DEVOLUCION DE DEPOSITO CK. DE EMPLEADOR POR ERROR EN CUENTA COLECTORA (NO IDENTIFICADO), A SER DEVUELTO EN SU RECLAMACION, S/ANEXOS.-
</t>
  </si>
  <si>
    <t>P/REG. DEPOSITO POR CONCEPTO DE PAGO (08) HONORARIOS ACUERDOS DE PAGOS ORDINARIOS A RAZON DE RD$400.00 C/U ENTRE LA TSS Y LOS EMPLEADORES:</t>
  </si>
  <si>
    <t>/REG. DEPOSITO POR CONCEPTO DE COMPENSACION ECONOMICA DE LOS SERVICIOS PRESTADOS EN VIRTUD DEL  CONTRATO ENTRE EL  CNSS, TSS Y UNIPAGO, TRANSACCIONES CORRESPONDIENTE AL MES DE ABRIL/2017.</t>
  </si>
  <si>
    <t>P/REG. DEPOSITO POR CONCEPTO DE PAGO (05) HONORARIOS ACUERDOS DE PAGOS ORDINARIOS A RAZON DE RD$400.00 C/U ENTRE LA TSS Y LOS EMPLEADORES:</t>
  </si>
  <si>
    <t>P/REG. DEPOSITO POR CONCEPTO DE PAGO (12) HONORARIOS ACUERDOS DE PAGOS ORDINARIOS A RAZON DE RD$400.00 C/U ENTRE LA TSS Y LOS EMPLEADORES: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</si>
  <si>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</si>
  <si>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26/5/17</t>
  </si>
  <si>
    <t>29/5/17</t>
  </si>
  <si>
    <t>31/5/17</t>
  </si>
  <si>
    <t>260517</t>
  </si>
  <si>
    <t>290517</t>
  </si>
  <si>
    <t>9837</t>
  </si>
  <si>
    <t>9838-39</t>
  </si>
  <si>
    <t>310517</t>
  </si>
  <si>
    <t>P/REG. DEPOSITO POR CONCEPTO DE TRANSACCIONES COBRADAS A TRAVES DE LA RED FINANCIERA DE BANCOS RECAUDADORES CORRESP. A LOS MESES ENERO, FEBRERO Y MARZO/2017.</t>
  </si>
  <si>
    <t>P/REG. DEPOSITO POR CONCEPTO DE CXC EMPLEADOS POR CARGOS REFLEJADOS EN FLOTA INSTITUCIONAL ASIGNADA A  LOS EMPLEADOS MARINA FIALLO Y ROBERTO JAQUEZ</t>
  </si>
  <si>
    <t>DEPOSITO  DE EMPLEADOR POR ERROR EN CUENTA COLECTORA (NO IDENTIFICADO), D/F 05/05/17 y 16/05/17 A SER DEVUELTO EN SU RECLAMACION, S/ANEXOS.-</t>
  </si>
  <si>
    <t>P/REG. DEPOSITO POR CONCEPTO DE PAGO (02) HONORARIOS ACUERDOS DE PAGOS ORDINARIOS A RAZON DE RD$400.00 C/U ENTRE LA TSS Y LOS EMPLEADORES:</t>
  </si>
  <si>
    <t>P/REG. DEPOSITO POR CONCEPTO DE PAGO (28) HONORARIOS ACUERDOS DE PAGOS ORDINARIOS A RAZON DE RD$400.00 C/U (1) de RD$500.00 y (1) de RD$450.00, A DEVOLVER EL EXCEDENTE EN SU RECLAMACION,ENTRE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</si>
</sst>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E11" zoomScale="62" zoomScaleNormal="62" workbookViewId="0">
      <selection activeCell="G45" sqref="A45:XFD47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4"/>
      <c r="E4" s="64"/>
      <c r="F4" s="64"/>
      <c r="G4" s="64"/>
      <c r="H4" s="64"/>
      <c r="I4" s="64"/>
      <c r="J4" s="64"/>
    </row>
    <row r="5" spans="1:13" s="9" customFormat="1" ht="20.100000000000001" customHeight="1" x14ac:dyDescent="0.2">
      <c r="C5"/>
      <c r="D5" s="64"/>
      <c r="E5" s="64"/>
      <c r="F5" s="64"/>
      <c r="G5" s="64"/>
      <c r="H5" s="64"/>
      <c r="I5" s="64"/>
      <c r="J5" s="64"/>
    </row>
    <row r="6" spans="1:13" s="9" customFormat="1" ht="20.100000000000001" customHeight="1" x14ac:dyDescent="0.2">
      <c r="D6" s="65"/>
      <c r="E6" s="65"/>
      <c r="F6" s="65"/>
      <c r="G6" s="65"/>
      <c r="H6" s="65"/>
      <c r="I6" s="65"/>
      <c r="J6" s="65"/>
    </row>
    <row r="7" spans="1:13" s="9" customFormat="1" ht="20.100000000000001" customHeight="1" x14ac:dyDescent="0.2">
      <c r="D7" s="61"/>
      <c r="E7" s="63"/>
      <c r="F7" s="63"/>
      <c r="G7" s="61"/>
      <c r="H7" s="61"/>
      <c r="I7" s="61"/>
      <c r="J7" s="61"/>
    </row>
    <row r="8" spans="1:13" s="9" customFormat="1" ht="20.100000000000001" customHeight="1" x14ac:dyDescent="0.2">
      <c r="D8" s="61"/>
      <c r="E8" s="63"/>
      <c r="F8" s="63"/>
      <c r="G8" s="61"/>
      <c r="H8" s="61"/>
      <c r="I8" s="61"/>
      <c r="J8" s="61"/>
    </row>
    <row r="9" spans="1:13" s="9" customFormat="1" ht="20.100000000000001" customHeight="1" x14ac:dyDescent="0.2">
      <c r="D9" s="61"/>
      <c r="E9" s="63"/>
      <c r="F9" s="63"/>
      <c r="G9" s="61"/>
      <c r="H9" s="61"/>
      <c r="I9" s="61"/>
      <c r="J9" s="61"/>
    </row>
    <row r="10" spans="1:13" s="9" customFormat="1" ht="20.100000000000001" customHeight="1" x14ac:dyDescent="0.2">
      <c r="D10" s="61"/>
      <c r="E10" s="63"/>
      <c r="F10" s="63"/>
      <c r="G10" s="61"/>
      <c r="H10" s="61"/>
      <c r="I10" s="61"/>
      <c r="J10" s="61"/>
    </row>
    <row r="11" spans="1:13" s="9" customFormat="1" ht="20.100000000000001" customHeight="1" x14ac:dyDescent="0.2">
      <c r="D11" s="68" t="s">
        <v>12</v>
      </c>
      <c r="E11" s="68"/>
      <c r="F11" s="68"/>
      <c r="G11" s="68"/>
      <c r="H11" s="68"/>
      <c r="I11" s="68"/>
      <c r="J11" s="68"/>
      <c r="K11" s="62"/>
      <c r="L11" s="62"/>
      <c r="M11" s="62"/>
    </row>
    <row r="12" spans="1:13" s="9" customFormat="1" ht="20.100000000000001" customHeight="1" x14ac:dyDescent="0.2">
      <c r="D12" s="61"/>
      <c r="E12" s="63"/>
      <c r="F12" s="63"/>
      <c r="G12" s="61"/>
      <c r="H12" s="61"/>
      <c r="I12" s="61"/>
      <c r="J12" s="61"/>
    </row>
    <row r="13" spans="1:13" s="9" customFormat="1" ht="20.100000000000001" customHeight="1" x14ac:dyDescent="0.3">
      <c r="C13" s="35"/>
      <c r="D13" s="27" t="s">
        <v>45</v>
      </c>
      <c r="E13" s="48"/>
      <c r="F13" s="48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9"/>
      <c r="F14" s="49"/>
      <c r="G14" s="10"/>
      <c r="H14" s="10"/>
      <c r="I14" s="10"/>
      <c r="J14" s="10"/>
    </row>
    <row r="15" spans="1:13" s="9" customFormat="1" ht="20.100000000000001" customHeight="1" x14ac:dyDescent="0.2">
      <c r="D15" s="66" t="s">
        <v>3</v>
      </c>
      <c r="E15" s="66"/>
      <c r="F15" s="66"/>
      <c r="G15" s="66"/>
      <c r="H15" s="66"/>
      <c r="I15" s="66"/>
      <c r="J15" s="66"/>
    </row>
    <row r="16" spans="1:13" s="9" customFormat="1" ht="20.100000000000001" customHeight="1" x14ac:dyDescent="0.2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3" s="9" customFormat="1" ht="20.100000000000001" customHeight="1" x14ac:dyDescent="0.2">
      <c r="D17" s="66" t="s">
        <v>14</v>
      </c>
      <c r="E17" s="66"/>
      <c r="F17" s="66"/>
      <c r="G17" s="66"/>
      <c r="H17" s="66"/>
      <c r="I17" s="66"/>
      <c r="J17" s="66"/>
    </row>
    <row r="18" spans="1:13" s="9" customFormat="1" ht="20.100000000000001" customHeight="1" thickBot="1" x14ac:dyDescent="0.25">
      <c r="E18" s="46"/>
      <c r="F18" s="46"/>
    </row>
    <row r="19" spans="1:13" s="2" customFormat="1" ht="50.1" customHeight="1" x14ac:dyDescent="0.2">
      <c r="A19" s="4"/>
      <c r="B19" s="4"/>
      <c r="C19" s="4"/>
      <c r="D19" s="69"/>
      <c r="E19" s="71" t="s">
        <v>11</v>
      </c>
      <c r="F19" s="71"/>
      <c r="G19" s="71"/>
      <c r="H19" s="71"/>
      <c r="I19" s="71"/>
      <c r="J19" s="71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70"/>
      <c r="E20" s="72"/>
      <c r="F20" s="72"/>
      <c r="G20" s="8"/>
      <c r="H20" s="72" t="s">
        <v>7</v>
      </c>
      <c r="I20" s="72"/>
      <c r="J20" s="14">
        <v>18905374.460000001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70"/>
      <c r="E21" s="50" t="s">
        <v>4</v>
      </c>
      <c r="F21" s="54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4">
        <v>42771</v>
      </c>
      <c r="F22" s="45" t="s">
        <v>19</v>
      </c>
      <c r="G22" s="29" t="s">
        <v>35</v>
      </c>
      <c r="H22" s="59"/>
      <c r="I22" s="59">
        <v>22402.25</v>
      </c>
      <c r="J22" s="33">
        <f>+J20+H22-I22</f>
        <v>18882972.210000001</v>
      </c>
    </row>
    <row r="23" spans="1:13" s="6" customFormat="1" ht="54" customHeight="1" x14ac:dyDescent="0.25">
      <c r="D23" s="25"/>
      <c r="E23" s="44">
        <v>42771</v>
      </c>
      <c r="F23" s="45" t="s">
        <v>19</v>
      </c>
      <c r="G23" s="29" t="s">
        <v>32</v>
      </c>
      <c r="H23" s="59"/>
      <c r="I23" s="59">
        <v>991.25</v>
      </c>
      <c r="J23" s="33">
        <f>+J22+H23-I23</f>
        <v>18881980.960000001</v>
      </c>
    </row>
    <row r="24" spans="1:13" s="6" customFormat="1" ht="42.75" customHeight="1" x14ac:dyDescent="0.25">
      <c r="D24" s="25"/>
      <c r="E24" s="44">
        <v>42799</v>
      </c>
      <c r="F24" s="45" t="s">
        <v>20</v>
      </c>
      <c r="G24" s="55" t="s">
        <v>36</v>
      </c>
      <c r="H24" s="59">
        <v>450000</v>
      </c>
      <c r="I24" s="59"/>
      <c r="J24" s="33">
        <f t="shared" ref="J24:J79" si="0">+J23+H24-I24</f>
        <v>19331980.960000001</v>
      </c>
    </row>
    <row r="25" spans="1:13" s="4" customFormat="1" ht="63.75" customHeight="1" x14ac:dyDescent="0.25">
      <c r="D25" s="25"/>
      <c r="E25" s="44">
        <v>42830</v>
      </c>
      <c r="F25" s="45" t="s">
        <v>21</v>
      </c>
      <c r="G25" s="30" t="s">
        <v>37</v>
      </c>
      <c r="H25" s="59">
        <v>250</v>
      </c>
      <c r="I25" s="59"/>
      <c r="J25" s="33">
        <f t="shared" si="0"/>
        <v>19332230.960000001</v>
      </c>
    </row>
    <row r="26" spans="1:13" s="4" customFormat="1" ht="48" customHeight="1" x14ac:dyDescent="0.25">
      <c r="D26" s="25"/>
      <c r="E26" s="44">
        <v>42860</v>
      </c>
      <c r="F26" s="45" t="s">
        <v>22</v>
      </c>
      <c r="G26" s="29" t="s">
        <v>38</v>
      </c>
      <c r="H26" s="59"/>
      <c r="I26" s="59">
        <v>1155416.9099999999</v>
      </c>
      <c r="J26" s="33">
        <f t="shared" si="0"/>
        <v>18176814.050000001</v>
      </c>
    </row>
    <row r="27" spans="1:13" s="4" customFormat="1" ht="54" customHeight="1" x14ac:dyDescent="0.25">
      <c r="D27" s="25"/>
      <c r="E27" s="44">
        <v>42860</v>
      </c>
      <c r="F27" s="45" t="s">
        <v>23</v>
      </c>
      <c r="G27" s="55" t="s">
        <v>39</v>
      </c>
      <c r="H27" s="59"/>
      <c r="I27" s="59">
        <v>854447.31</v>
      </c>
      <c r="J27" s="33">
        <f t="shared" si="0"/>
        <v>17322366.740000002</v>
      </c>
    </row>
    <row r="28" spans="1:13" s="4" customFormat="1" ht="50.25" customHeight="1" x14ac:dyDescent="0.25">
      <c r="D28" s="25"/>
      <c r="E28" s="44">
        <v>42860</v>
      </c>
      <c r="F28" s="45" t="s">
        <v>23</v>
      </c>
      <c r="G28" s="29" t="s">
        <v>33</v>
      </c>
      <c r="H28" s="59"/>
      <c r="I28" s="59">
        <v>37807.4</v>
      </c>
      <c r="J28" s="33">
        <f t="shared" si="0"/>
        <v>17284559.340000004</v>
      </c>
    </row>
    <row r="29" spans="1:13" s="4" customFormat="1" ht="39" customHeight="1" x14ac:dyDescent="0.25">
      <c r="D29" s="25"/>
      <c r="E29" s="44">
        <v>42860</v>
      </c>
      <c r="F29" s="45" t="s">
        <v>22</v>
      </c>
      <c r="G29" s="29" t="s">
        <v>34</v>
      </c>
      <c r="H29" s="59"/>
      <c r="I29" s="59">
        <v>51124.639999999999</v>
      </c>
      <c r="J29" s="33">
        <f t="shared" si="0"/>
        <v>17233434.700000003</v>
      </c>
    </row>
    <row r="30" spans="1:13" s="4" customFormat="1" ht="49.5" customHeight="1" x14ac:dyDescent="0.25">
      <c r="D30" s="25"/>
      <c r="E30" s="44">
        <v>42952</v>
      </c>
      <c r="F30" s="45" t="s">
        <v>24</v>
      </c>
      <c r="G30" s="29" t="s">
        <v>13</v>
      </c>
      <c r="H30" s="59">
        <v>1200</v>
      </c>
      <c r="I30" s="59"/>
      <c r="J30" s="33">
        <f t="shared" si="0"/>
        <v>17234634.700000003</v>
      </c>
    </row>
    <row r="31" spans="1:13" s="4" customFormat="1" ht="61.5" customHeight="1" x14ac:dyDescent="0.25">
      <c r="D31" s="25"/>
      <c r="E31" s="44">
        <v>42983</v>
      </c>
      <c r="F31" s="45" t="s">
        <v>25</v>
      </c>
      <c r="G31" s="30" t="s">
        <v>40</v>
      </c>
      <c r="H31" s="59"/>
      <c r="I31" s="59">
        <v>21931</v>
      </c>
      <c r="J31" s="33">
        <f t="shared" si="0"/>
        <v>17212703.700000003</v>
      </c>
    </row>
    <row r="32" spans="1:13" s="4" customFormat="1" ht="46.5" customHeight="1" x14ac:dyDescent="0.25">
      <c r="D32" s="25"/>
      <c r="E32" s="44">
        <v>43074</v>
      </c>
      <c r="F32" s="45" t="s">
        <v>26</v>
      </c>
      <c r="G32" s="29" t="s">
        <v>41</v>
      </c>
      <c r="H32" s="59">
        <v>3200</v>
      </c>
      <c r="I32" s="59"/>
      <c r="J32" s="33">
        <f t="shared" si="0"/>
        <v>17215903.700000003</v>
      </c>
    </row>
    <row r="33" spans="4:10" s="4" customFormat="1" ht="43.5" customHeight="1" x14ac:dyDescent="0.25">
      <c r="D33" s="25"/>
      <c r="E33" s="44" t="s">
        <v>18</v>
      </c>
      <c r="F33" s="45" t="s">
        <v>27</v>
      </c>
      <c r="G33" s="29" t="s">
        <v>13</v>
      </c>
      <c r="H33" s="59">
        <v>1200</v>
      </c>
      <c r="I33" s="59"/>
      <c r="J33" s="33">
        <f t="shared" si="0"/>
        <v>17217103.700000003</v>
      </c>
    </row>
    <row r="34" spans="4:10" s="4" customFormat="1" ht="39.75" customHeight="1" x14ac:dyDescent="0.25">
      <c r="D34" s="25"/>
      <c r="E34" s="44" t="s">
        <v>15</v>
      </c>
      <c r="F34" s="45" t="s">
        <v>28</v>
      </c>
      <c r="G34" s="29" t="s">
        <v>13</v>
      </c>
      <c r="H34" s="59">
        <v>1200</v>
      </c>
      <c r="I34" s="59"/>
      <c r="J34" s="33">
        <f t="shared" si="0"/>
        <v>17218303.700000003</v>
      </c>
    </row>
    <row r="35" spans="4:10" s="4" customFormat="1" ht="59.25" customHeight="1" x14ac:dyDescent="0.25">
      <c r="D35" s="25"/>
      <c r="E35" s="44" t="s">
        <v>15</v>
      </c>
      <c r="F35" s="45" t="s">
        <v>29</v>
      </c>
      <c r="G35" s="55" t="s">
        <v>42</v>
      </c>
      <c r="H35" s="59">
        <v>450000</v>
      </c>
      <c r="I35" s="59"/>
      <c r="J35" s="33">
        <f t="shared" si="0"/>
        <v>17668303.700000003</v>
      </c>
    </row>
    <row r="36" spans="4:10" s="4" customFormat="1" ht="33" customHeight="1" x14ac:dyDescent="0.25">
      <c r="D36" s="25"/>
      <c r="E36" s="44" t="s">
        <v>16</v>
      </c>
      <c r="F36" s="45" t="s">
        <v>30</v>
      </c>
      <c r="G36" s="29" t="s">
        <v>43</v>
      </c>
      <c r="H36" s="59">
        <v>2000</v>
      </c>
      <c r="I36" s="59"/>
      <c r="J36" s="33">
        <f t="shared" si="0"/>
        <v>17670303.700000003</v>
      </c>
    </row>
    <row r="37" spans="4:10" s="4" customFormat="1" ht="36" customHeight="1" x14ac:dyDescent="0.25">
      <c r="D37" s="25"/>
      <c r="E37" s="44" t="s">
        <v>17</v>
      </c>
      <c r="F37" s="45" t="s">
        <v>31</v>
      </c>
      <c r="G37" s="29" t="s">
        <v>44</v>
      </c>
      <c r="H37" s="59">
        <v>4800</v>
      </c>
      <c r="I37" s="59"/>
      <c r="J37" s="33">
        <f t="shared" si="0"/>
        <v>17675103.700000003</v>
      </c>
    </row>
    <row r="38" spans="4:10" s="4" customFormat="1" ht="38.25" customHeight="1" x14ac:dyDescent="0.25">
      <c r="D38" s="25"/>
      <c r="E38" s="44" t="s">
        <v>46</v>
      </c>
      <c r="F38" s="45" t="s">
        <v>49</v>
      </c>
      <c r="G38" s="29" t="s">
        <v>43</v>
      </c>
      <c r="H38" s="59">
        <v>2000</v>
      </c>
      <c r="I38" s="59"/>
      <c r="J38" s="33">
        <f t="shared" si="0"/>
        <v>17677103.700000003</v>
      </c>
    </row>
    <row r="39" spans="4:10" s="4" customFormat="1" ht="42" customHeight="1" x14ac:dyDescent="0.25">
      <c r="D39" s="25"/>
      <c r="E39" s="44" t="s">
        <v>47</v>
      </c>
      <c r="F39" s="45" t="s">
        <v>50</v>
      </c>
      <c r="G39" s="29" t="s">
        <v>57</v>
      </c>
      <c r="H39" s="59">
        <v>800</v>
      </c>
      <c r="I39" s="59"/>
      <c r="J39" s="33">
        <f t="shared" si="0"/>
        <v>17677903.700000003</v>
      </c>
    </row>
    <row r="40" spans="4:10" s="4" customFormat="1" ht="40.5" customHeight="1" x14ac:dyDescent="0.25">
      <c r="D40" s="25"/>
      <c r="E40" s="44" t="s">
        <v>47</v>
      </c>
      <c r="F40" s="45" t="s">
        <v>51</v>
      </c>
      <c r="G40" s="55" t="s">
        <v>54</v>
      </c>
      <c r="H40" s="59">
        <v>2114192</v>
      </c>
      <c r="I40" s="59"/>
      <c r="J40" s="33">
        <f t="shared" si="0"/>
        <v>19792095.700000003</v>
      </c>
    </row>
    <row r="41" spans="4:10" s="4" customFormat="1" ht="42" customHeight="1" x14ac:dyDescent="0.25">
      <c r="D41" s="25"/>
      <c r="E41" s="44" t="s">
        <v>47</v>
      </c>
      <c r="F41" s="45" t="s">
        <v>52</v>
      </c>
      <c r="G41" s="55" t="s">
        <v>55</v>
      </c>
      <c r="H41" s="59">
        <v>4</v>
      </c>
      <c r="I41" s="59"/>
      <c r="J41" s="33">
        <f t="shared" si="0"/>
        <v>19792099.700000003</v>
      </c>
    </row>
    <row r="42" spans="4:10" s="4" customFormat="1" ht="55.5" customHeight="1" x14ac:dyDescent="0.25">
      <c r="D42" s="25"/>
      <c r="E42" s="44" t="s">
        <v>48</v>
      </c>
      <c r="F42" s="45" t="s">
        <v>53</v>
      </c>
      <c r="G42" s="55" t="s">
        <v>58</v>
      </c>
      <c r="H42" s="59">
        <v>12150</v>
      </c>
      <c r="I42" s="59"/>
      <c r="J42" s="33">
        <f t="shared" si="0"/>
        <v>19804249.700000003</v>
      </c>
    </row>
    <row r="43" spans="4:10" s="4" customFormat="1" ht="55.5" customHeight="1" x14ac:dyDescent="0.25">
      <c r="D43" s="25"/>
      <c r="E43" s="44" t="s">
        <v>48</v>
      </c>
      <c r="F43" s="45" t="s">
        <v>53</v>
      </c>
      <c r="G43" s="29" t="s">
        <v>56</v>
      </c>
      <c r="H43" s="59">
        <v>188520.05</v>
      </c>
      <c r="I43" s="59"/>
      <c r="J43" s="33">
        <f t="shared" si="0"/>
        <v>19992769.750000004</v>
      </c>
    </row>
    <row r="44" spans="4:10" s="4" customFormat="1" ht="41.25" customHeight="1" x14ac:dyDescent="0.25">
      <c r="D44" s="25"/>
      <c r="E44" s="44" t="s">
        <v>48</v>
      </c>
      <c r="F44" s="45" t="s">
        <v>53</v>
      </c>
      <c r="G44" s="29" t="s">
        <v>57</v>
      </c>
      <c r="H44" s="59">
        <v>800</v>
      </c>
      <c r="I44" s="59"/>
      <c r="J44" s="33">
        <f t="shared" si="0"/>
        <v>19993569.750000004</v>
      </c>
    </row>
    <row r="45" spans="4:10" s="4" customFormat="1" ht="35.25" hidden="1" customHeight="1" x14ac:dyDescent="0.25">
      <c r="D45" s="25"/>
      <c r="E45" s="44"/>
      <c r="F45" s="45"/>
      <c r="G45" s="29"/>
      <c r="H45" s="59"/>
      <c r="I45" s="59"/>
      <c r="J45" s="33">
        <f t="shared" si="0"/>
        <v>19993569.750000004</v>
      </c>
    </row>
    <row r="46" spans="4:10" s="4" customFormat="1" ht="34.5" hidden="1" customHeight="1" x14ac:dyDescent="0.25">
      <c r="D46" s="25"/>
      <c r="E46" s="44"/>
      <c r="F46" s="45"/>
      <c r="G46" s="29"/>
      <c r="H46" s="59"/>
      <c r="I46" s="59"/>
      <c r="J46" s="33">
        <f t="shared" si="0"/>
        <v>19993569.750000004</v>
      </c>
    </row>
    <row r="47" spans="4:10" s="4" customFormat="1" ht="34.5" hidden="1" customHeight="1" x14ac:dyDescent="0.25">
      <c r="D47" s="25"/>
      <c r="E47" s="44"/>
      <c r="F47" s="45"/>
      <c r="G47" s="29"/>
      <c r="H47" s="59"/>
      <c r="I47" s="59"/>
      <c r="J47" s="33">
        <f t="shared" si="0"/>
        <v>19993569.750000004</v>
      </c>
    </row>
    <row r="48" spans="4:10" s="4" customFormat="1" ht="36" hidden="1" customHeight="1" x14ac:dyDescent="0.25">
      <c r="D48" s="25"/>
      <c r="E48" s="60"/>
      <c r="F48" s="45"/>
      <c r="G48" s="55"/>
      <c r="H48" s="31"/>
      <c r="I48" s="56"/>
      <c r="J48" s="33">
        <f t="shared" si="0"/>
        <v>19993569.750000004</v>
      </c>
    </row>
    <row r="49" spans="4:12" s="4" customFormat="1" ht="35.25" hidden="1" customHeight="1" x14ac:dyDescent="0.25">
      <c r="D49" s="25"/>
      <c r="E49" s="60"/>
      <c r="F49" s="45"/>
      <c r="G49" s="29"/>
      <c r="H49" s="31"/>
      <c r="I49" s="56"/>
      <c r="J49" s="33">
        <f t="shared" si="0"/>
        <v>19993569.750000004</v>
      </c>
    </row>
    <row r="50" spans="4:12" s="4" customFormat="1" ht="40.5" hidden="1" customHeight="1" x14ac:dyDescent="0.25">
      <c r="D50" s="25"/>
      <c r="E50" s="60"/>
      <c r="F50" s="39"/>
      <c r="G50" s="43"/>
      <c r="H50" s="31"/>
      <c r="I50" s="56"/>
      <c r="J50" s="33">
        <f t="shared" si="0"/>
        <v>19993569.750000004</v>
      </c>
    </row>
    <row r="51" spans="4:12" s="4" customFormat="1" ht="35.25" hidden="1" customHeight="1" x14ac:dyDescent="0.25">
      <c r="D51" s="25"/>
      <c r="E51" s="60"/>
      <c r="F51" s="39"/>
      <c r="G51" s="42"/>
      <c r="H51" s="31"/>
      <c r="I51" s="56"/>
      <c r="J51" s="33">
        <f t="shared" si="0"/>
        <v>19993569.750000004</v>
      </c>
    </row>
    <row r="52" spans="4:12" s="4" customFormat="1" ht="35.25" hidden="1" customHeight="1" x14ac:dyDescent="0.25">
      <c r="D52" s="25"/>
      <c r="E52" s="60"/>
      <c r="F52" s="39"/>
      <c r="G52" s="40"/>
      <c r="H52" s="31"/>
      <c r="I52" s="56"/>
      <c r="J52" s="33">
        <f t="shared" si="0"/>
        <v>19993569.750000004</v>
      </c>
    </row>
    <row r="53" spans="4:12" s="4" customFormat="1" ht="35.25" hidden="1" customHeight="1" x14ac:dyDescent="0.25">
      <c r="D53" s="25"/>
      <c r="E53" s="60"/>
      <c r="F53" s="39"/>
      <c r="G53" s="40"/>
      <c r="H53" s="31"/>
      <c r="I53" s="56"/>
      <c r="J53" s="33">
        <f t="shared" si="0"/>
        <v>19993569.750000004</v>
      </c>
      <c r="L53" s="57"/>
    </row>
    <row r="54" spans="4:12" s="4" customFormat="1" ht="35.25" hidden="1" customHeight="1" x14ac:dyDescent="0.25">
      <c r="D54" s="25"/>
      <c r="E54" s="60"/>
      <c r="F54" s="39"/>
      <c r="G54" s="40"/>
      <c r="H54" s="31"/>
      <c r="I54" s="56"/>
      <c r="J54" s="33">
        <f t="shared" si="0"/>
        <v>19993569.750000004</v>
      </c>
      <c r="L54" s="58"/>
    </row>
    <row r="55" spans="4:12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19993569.750000004</v>
      </c>
    </row>
    <row r="56" spans="4:12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19993569.750000004</v>
      </c>
    </row>
    <row r="57" spans="4:12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19993569.750000004</v>
      </c>
    </row>
    <row r="58" spans="4:12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19993569.750000004</v>
      </c>
    </row>
    <row r="59" spans="4:12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19993569.750000004</v>
      </c>
    </row>
    <row r="60" spans="4:12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19993569.750000004</v>
      </c>
    </row>
    <row r="61" spans="4:12" s="4" customFormat="1" ht="35.25" hidden="1" customHeight="1" x14ac:dyDescent="0.25">
      <c r="D61" s="25"/>
      <c r="E61" s="38"/>
      <c r="F61" s="39"/>
      <c r="G61" s="40"/>
      <c r="H61" s="41"/>
      <c r="I61" s="41"/>
      <c r="J61" s="33">
        <f t="shared" si="0"/>
        <v>19993569.750000004</v>
      </c>
    </row>
    <row r="62" spans="4:12" s="4" customFormat="1" ht="35.25" hidden="1" customHeight="1" x14ac:dyDescent="0.25">
      <c r="D62" s="25"/>
      <c r="E62" s="38"/>
      <c r="F62" s="39"/>
      <c r="G62" s="40"/>
      <c r="H62" s="41"/>
      <c r="I62" s="41"/>
      <c r="J62" s="33">
        <f t="shared" si="0"/>
        <v>19993569.750000004</v>
      </c>
    </row>
    <row r="63" spans="4:12" s="4" customFormat="1" ht="35.25" hidden="1" customHeight="1" x14ac:dyDescent="0.25">
      <c r="D63" s="25"/>
      <c r="E63" s="38"/>
      <c r="F63" s="39"/>
      <c r="G63" s="40"/>
      <c r="H63" s="41"/>
      <c r="I63" s="41"/>
      <c r="J63" s="33">
        <f t="shared" si="0"/>
        <v>19993569.750000004</v>
      </c>
    </row>
    <row r="64" spans="4:12" s="4" customFormat="1" ht="35.25" hidden="1" customHeight="1" x14ac:dyDescent="0.25">
      <c r="D64" s="25"/>
      <c r="E64" s="38"/>
      <c r="F64" s="39"/>
      <c r="G64" s="40"/>
      <c r="H64" s="41"/>
      <c r="I64" s="41"/>
      <c r="J64" s="33">
        <f t="shared" si="0"/>
        <v>19993569.750000004</v>
      </c>
    </row>
    <row r="65" spans="4:10" s="4" customFormat="1" ht="35.25" hidden="1" customHeight="1" x14ac:dyDescent="0.25">
      <c r="D65" s="25"/>
      <c r="E65" s="38"/>
      <c r="F65" s="39"/>
      <c r="G65" s="40"/>
      <c r="H65" s="41"/>
      <c r="I65" s="41"/>
      <c r="J65" s="33">
        <f t="shared" si="0"/>
        <v>19993569.750000004</v>
      </c>
    </row>
    <row r="66" spans="4:10" s="4" customFormat="1" ht="35.25" hidden="1" customHeight="1" x14ac:dyDescent="0.25">
      <c r="D66" s="25"/>
      <c r="E66" s="38"/>
      <c r="F66" s="39"/>
      <c r="G66" s="40"/>
      <c r="H66" s="41"/>
      <c r="I66" s="41"/>
      <c r="J66" s="33">
        <f t="shared" si="0"/>
        <v>19993569.750000004</v>
      </c>
    </row>
    <row r="67" spans="4:10" s="4" customFormat="1" ht="54" hidden="1" customHeight="1" x14ac:dyDescent="0.25">
      <c r="D67" s="25"/>
      <c r="E67" s="38"/>
      <c r="F67" s="39"/>
      <c r="G67" s="40"/>
      <c r="H67" s="41"/>
      <c r="I67" s="41"/>
      <c r="J67" s="33">
        <f t="shared" si="0"/>
        <v>19993569.750000004</v>
      </c>
    </row>
    <row r="68" spans="4:10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19993569.750000004</v>
      </c>
    </row>
    <row r="69" spans="4:10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19993569.750000004</v>
      </c>
    </row>
    <row r="70" spans="4:10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19993569.750000004</v>
      </c>
    </row>
    <row r="71" spans="4:10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19993569.750000004</v>
      </c>
    </row>
    <row r="72" spans="4:10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19993569.750000004</v>
      </c>
    </row>
    <row r="73" spans="4:10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19993569.750000004</v>
      </c>
    </row>
    <row r="74" spans="4:10" s="4" customFormat="1" ht="35.25" hidden="1" customHeight="1" x14ac:dyDescent="0.25">
      <c r="D74" s="25"/>
      <c r="E74" s="44"/>
      <c r="F74" s="45"/>
      <c r="G74" s="29"/>
      <c r="H74" s="31"/>
      <c r="I74" s="31"/>
      <c r="J74" s="33">
        <f t="shared" si="0"/>
        <v>19993569.750000004</v>
      </c>
    </row>
    <row r="75" spans="4:10" s="4" customFormat="1" ht="35.25" hidden="1" customHeight="1" x14ac:dyDescent="0.25">
      <c r="D75" s="25"/>
      <c r="E75" s="44"/>
      <c r="F75" s="45"/>
      <c r="G75" s="30"/>
      <c r="H75" s="31"/>
      <c r="I75" s="31"/>
      <c r="J75" s="33">
        <f t="shared" si="0"/>
        <v>19993569.750000004</v>
      </c>
    </row>
    <row r="76" spans="4:10" s="4" customFormat="1" ht="35.25" hidden="1" customHeight="1" x14ac:dyDescent="0.25">
      <c r="D76" s="25"/>
      <c r="E76" s="44"/>
      <c r="F76" s="45"/>
      <c r="G76" s="30"/>
      <c r="H76" s="31"/>
      <c r="I76" s="31"/>
      <c r="J76" s="33">
        <f t="shared" si="0"/>
        <v>19993569.750000004</v>
      </c>
    </row>
    <row r="77" spans="4:10" s="4" customFormat="1" ht="35.25" hidden="1" customHeight="1" x14ac:dyDescent="0.25">
      <c r="D77" s="25"/>
      <c r="E77" s="44"/>
      <c r="F77" s="45"/>
      <c r="G77" s="29"/>
      <c r="H77" s="31"/>
      <c r="I77" s="31"/>
      <c r="J77" s="33">
        <f t="shared" si="0"/>
        <v>19993569.750000004</v>
      </c>
    </row>
    <row r="78" spans="4:10" s="4" customFormat="1" ht="35.25" hidden="1" customHeight="1" x14ac:dyDescent="0.25">
      <c r="D78" s="25"/>
      <c r="E78" s="44"/>
      <c r="F78" s="45"/>
      <c r="G78" s="30"/>
      <c r="H78" s="31"/>
      <c r="I78" s="31"/>
      <c r="J78" s="33">
        <f t="shared" si="0"/>
        <v>19993569.750000004</v>
      </c>
    </row>
    <row r="79" spans="4:10" s="4" customFormat="1" ht="35.25" hidden="1" customHeight="1" x14ac:dyDescent="0.25">
      <c r="D79" s="25"/>
      <c r="E79" s="44"/>
      <c r="F79" s="45"/>
      <c r="G79" s="29"/>
      <c r="H79" s="31"/>
      <c r="I79" s="31"/>
      <c r="J79" s="33">
        <f t="shared" si="0"/>
        <v>19993569.750000004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3232316.05</v>
      </c>
      <c r="I80" s="36">
        <f>SUM(I22:I79)</f>
        <v>2144120.7599999998</v>
      </c>
      <c r="J80" s="26">
        <f>+J20+H80-I80</f>
        <v>19993569.75</v>
      </c>
    </row>
    <row r="81" spans="1:95" s="1" customFormat="1" ht="50.1" customHeight="1" x14ac:dyDescent="0.2">
      <c r="A81" s="9"/>
      <c r="B81" s="9"/>
      <c r="C81" s="9"/>
      <c r="D81" s="3"/>
      <c r="E81" s="51"/>
      <c r="F81" s="51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2017-06-05T13:55:45Z</dcterms:modified>
</cp:coreProperties>
</file>