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NOVIEMBRE 2021" sheetId="11" r:id="rId1"/>
  </sheets>
  <definedNames>
    <definedName name="_xlnm.Print_Area" localSheetId="0">'NOVIEMBRE 2021'!$A$1:$F$35</definedName>
    <definedName name="_xlnm.Print_Titles" localSheetId="0">'NOVIEMBRE 2021'!$5:$7</definedName>
  </definedNames>
  <calcPr calcId="162913"/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<sst xmlns="http://schemas.openxmlformats.org/spreadsheetml/2006/main" count="32" uniqueCount="29">
  <si>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</si>
  <si>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</si>
  <si>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</si>
  <si>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</si>
  <si>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</si>
  <si>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</si>
  <si>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</si>
  <si>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</si>
  <si>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</si>
  <si>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</si>
  <si>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</si>
  <si>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</si>
  <si>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30 de  noviembre del 2021</t>
  </si>
  <si>
    <t>17/11/21</t>
  </si>
  <si>
    <t>15914</t>
  </si>
  <si>
    <t>15915</t>
  </si>
  <si>
    <t>15916</t>
  </si>
  <si>
    <t>(Fior Damaris Infante Acosta) P/Reg. Gastos corrientes desembolsados mediante caja chica Oficina Regional Santiago desde RC. No. 3339  hasta 3367 correspondiente al año 2021, s/anexos.-</t>
  </si>
  <si>
    <t xml:space="preserve">(ALEXANDRA MARIA ARIAS SUAREZ) PAGO POR CONCEPTO DE SOLICITUD DE REPOSICIÓN DE CAJA CHICA DE LA DIRECCION DE SERVICIOS, DESDE EL RECIBO #1953 HASTA #2004, SEGÚN SOLICITUD ANEXA.-
</t>
  </si>
  <si>
    <t xml:space="preserve">(ANA LIDIA PEREZ FRANCO) P/Reg. Gastos corrientes desembolsados mediante fondo de gastos menores de la Dirección de Recursos Humanos (Fondo Reponible Dietas, Viáticos y Pasaje) desde el recibo #2051 hasta el #2079, correspondiente al año 2021, s/anexos.-
</t>
  </si>
  <si>
    <t>24/11/21</t>
  </si>
  <si>
    <t>26/11/21</t>
  </si>
  <si>
    <t>29/11/21</t>
  </si>
  <si>
    <t>15917</t>
  </si>
  <si>
    <t>15918</t>
  </si>
  <si>
    <t>15919</t>
  </si>
  <si>
    <t>(KATHERINNE GUANTE SISA) PAGO POR CONCEPTO DE SOLICITUD DE REPOSICIÓN DE CAJA CHICA DE LA DIRECCION DE DS&amp;A, DESDE EL RECIBO #3729 HASTA EL #3786, SEGÚN SOLICITUD ANEXA.</t>
  </si>
  <si>
    <t>(CLERIDA BEATA DEL JESUS DE VICENTE) PAGO POR CONCEPTO DE SOLICITUD DE REPOSICIÓN DE CAJA CHICA DE LA DIRECCION ADMINISTRATIVA, DESDE EL RECIBO #10719 HASTA #10785, SEGÚN SOLICITUD ANEXA.</t>
  </si>
  <si>
    <t>(Jenny Elena Gomez De Los Santos) P/Reg. Gastos corrientes desembolsados mediante caja chica Dirección Tecnología De La Información Y Operaciones desde RC. No. 2964 hasta No. 2995, SEGUN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</si>
</sst>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m/d/yy"/>
    <numFmt numFmtId="166" formatCode="#,##0.00;\-#,##0.00;* ??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4" fontId="37" fillId="0" borderId="0" xfId="1" applyFont="1" applyFill="1" applyBorder="1"/>
    <xf numFmtId="0" fontId="0" fillId="0" borderId="0" xfId="0" applyBorder="1"/>
    <xf numFmtId="4" fontId="34" fillId="0" borderId="0" xfId="0" applyNumberFormat="1" applyFont="1"/>
    <xf numFmtId="0" fontId="36" fillId="2" borderId="0" xfId="0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left"/>
    </xf>
    <xf numFmtId="0" fontId="36" fillId="2" borderId="0" xfId="0" applyFont="1" applyFill="1" applyBorder="1" applyAlignment="1">
      <alignment vertical="center"/>
    </xf>
    <xf numFmtId="0" fontId="33" fillId="0" borderId="0" xfId="0" applyFont="1"/>
    <xf numFmtId="0" fontId="3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right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4" fontId="45" fillId="2" borderId="2" xfId="0" applyNumberFormat="1" applyFont="1" applyFill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49" fontId="43" fillId="0" borderId="2" xfId="0" applyNumberFormat="1" applyFont="1" applyBorder="1" applyAlignment="1">
      <alignment horizontal="right"/>
    </xf>
    <xf numFmtId="49" fontId="43" fillId="0" borderId="2" xfId="0" applyNumberFormat="1" applyFont="1" applyBorder="1" applyAlignment="1">
      <alignment horizontal="left" vertical="center" wrapText="1"/>
    </xf>
    <xf numFmtId="0" fontId="44" fillId="0" borderId="2" xfId="17" applyFont="1" applyBorder="1"/>
    <xf numFmtId="0" fontId="44" fillId="0" borderId="2" xfId="27" applyFont="1" applyBorder="1"/>
    <xf numFmtId="165" fontId="43" fillId="0" borderId="2" xfId="18" applyNumberFormat="1" applyFont="1" applyBorder="1" applyAlignment="1">
      <alignment horizontal="right"/>
    </xf>
    <xf numFmtId="49" fontId="43" fillId="0" borderId="2" xfId="18" applyNumberFormat="1" applyFont="1" applyBorder="1" applyAlignment="1">
      <alignment horizontal="right"/>
    </xf>
    <xf numFmtId="49" fontId="43" fillId="0" borderId="2" xfId="18" applyNumberFormat="1" applyFont="1" applyBorder="1" applyAlignment="1">
      <alignment horizontal="left" vertical="center" wrapText="1"/>
    </xf>
    <xf numFmtId="0" fontId="45" fillId="0" borderId="2" xfId="0" applyFont="1" applyFill="1" applyBorder="1" applyAlignment="1">
      <alignment horizontal="right"/>
    </xf>
    <xf numFmtId="0" fontId="45" fillId="0" borderId="2" xfId="0" applyFont="1" applyFill="1" applyBorder="1" applyAlignment="1">
      <alignment wrapText="1"/>
    </xf>
    <xf numFmtId="41" fontId="45" fillId="0" borderId="2" xfId="1" applyNumberFormat="1" applyFont="1" applyFill="1" applyBorder="1"/>
    <xf numFmtId="164" fontId="45" fillId="0" borderId="2" xfId="1" applyFont="1" applyFill="1" applyBorder="1"/>
    <xf numFmtId="0" fontId="42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64" fontId="42" fillId="4" borderId="9" xfId="1" applyFont="1" applyFill="1" applyBorder="1" applyAlignment="1">
      <alignment horizontal="center" vertical="center" wrapText="1"/>
    </xf>
    <xf numFmtId="4" fontId="45" fillId="2" borderId="9" xfId="0" applyNumberFormat="1" applyFont="1" applyFill="1" applyBorder="1" applyAlignment="1">
      <alignment horizontal="right"/>
    </xf>
    <xf numFmtId="4" fontId="45" fillId="2" borderId="10" xfId="0" applyNumberFormat="1" applyFont="1" applyFill="1" applyBorder="1" applyAlignment="1">
      <alignment horizontal="right"/>
    </xf>
    <xf numFmtId="14" fontId="45" fillId="0" borderId="4" xfId="0" applyNumberFormat="1" applyFont="1" applyFill="1" applyBorder="1" applyAlignment="1">
      <alignment horizontal="right"/>
    </xf>
    <xf numFmtId="4" fontId="45" fillId="2" borderId="11" xfId="0" applyNumberFormat="1" applyFont="1" applyFill="1" applyBorder="1" applyAlignment="1">
      <alignment horizontal="right" vertical="center"/>
    </xf>
    <xf numFmtId="4" fontId="45" fillId="2" borderId="12" xfId="0" applyNumberFormat="1" applyFont="1" applyFill="1" applyBorder="1" applyAlignment="1">
      <alignment horizontal="right" vertical="center"/>
    </xf>
    <xf numFmtId="164" fontId="42" fillId="2" borderId="9" xfId="1" applyFont="1" applyFill="1" applyBorder="1" applyAlignment="1"/>
    <xf numFmtId="4" fontId="42" fillId="2" borderId="9" xfId="0" applyNumberFormat="1" applyFont="1" applyFill="1" applyBorder="1" applyAlignment="1">
      <alignment horizontal="right"/>
    </xf>
    <xf numFmtId="0" fontId="48" fillId="0" borderId="2" xfId="33" applyFont="1" applyBorder="1"/>
    <xf numFmtId="4" fontId="49" fillId="2" borderId="2" xfId="0" applyNumberFormat="1" applyFont="1" applyFill="1" applyBorder="1" applyAlignment="1">
      <alignment horizontal="right"/>
    </xf>
    <xf numFmtId="166" fontId="47" fillId="0" borderId="2" xfId="33" applyNumberFormat="1" applyFont="1" applyBorder="1" applyAlignment="1">
      <alignment horizontal="right"/>
    </xf>
    <xf numFmtId="165" fontId="47" fillId="0" borderId="2" xfId="0" applyNumberFormat="1" applyFont="1" applyBorder="1" applyAlignment="1">
      <alignment horizontal="right"/>
    </xf>
    <xf numFmtId="49" fontId="47" fillId="0" borderId="2" xfId="0" applyNumberFormat="1" applyFont="1" applyBorder="1" applyAlignment="1">
      <alignment horizontal="right"/>
    </xf>
    <xf numFmtId="0" fontId="48" fillId="0" borderId="2" xfId="38" applyFont="1" applyBorder="1"/>
    <xf numFmtId="165" fontId="47" fillId="0" borderId="2" xfId="0" applyNumberFormat="1" applyFont="1" applyBorder="1" applyAlignment="1">
      <alignment horizontal="left"/>
    </xf>
    <xf numFmtId="166" fontId="47" fillId="0" borderId="2" xfId="0" applyNumberFormat="1" applyFont="1" applyBorder="1" applyAlignment="1">
      <alignment horizontal="right"/>
    </xf>
    <xf numFmtId="49" fontId="47" fillId="0" borderId="2" xfId="0" applyNumberFormat="1" applyFont="1" applyBorder="1" applyAlignment="1">
      <alignment horizontal="left" wrapText="1"/>
    </xf>
    <xf numFmtId="0" fontId="40" fillId="5" borderId="6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49" fontId="47" fillId="0" borderId="2" xfId="0" applyNumberFormat="1" applyFont="1" applyBorder="1" applyAlignment="1">
      <alignment horizontal="left" vertical="center" wrapText="1"/>
    </xf>
  </cellXfs>
  <cellStyles count="39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1556196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topLeftCell="A2" zoomScale="71" zoomScaleNormal="71" workbookViewId="0">
      <selection activeCell="C9" sqref="C9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37"/>
      <c r="B1" s="37"/>
      <c r="C1" s="38"/>
      <c r="D1" s="38"/>
      <c r="E1" s="38"/>
      <c r="F1" s="38"/>
    </row>
    <row r="2" spans="1:12" s="7" customFormat="1" ht="57.75" customHeight="1" x14ac:dyDescent="0.2">
      <c r="A2" s="60" t="s">
        <v>11</v>
      </c>
      <c r="B2" s="60"/>
      <c r="C2" s="60"/>
      <c r="D2" s="60"/>
      <c r="E2" s="60"/>
      <c r="F2" s="60"/>
    </row>
    <row r="3" spans="1:12" s="7" customFormat="1" ht="20.100000000000001" customHeight="1" x14ac:dyDescent="0.2">
      <c r="A3" s="63" t="s">
        <v>10</v>
      </c>
      <c r="B3" s="63"/>
      <c r="C3" s="63"/>
      <c r="D3" s="63"/>
      <c r="E3" s="63"/>
      <c r="F3" s="63"/>
    </row>
    <row r="4" spans="1:12" s="7" customFormat="1" ht="33" customHeight="1" x14ac:dyDescent="0.2">
      <c r="A4" s="59" t="s">
        <v>9</v>
      </c>
      <c r="B4" s="59"/>
      <c r="C4" s="59"/>
      <c r="D4" s="59"/>
      <c r="E4" s="59"/>
      <c r="F4" s="59"/>
    </row>
    <row r="5" spans="1:12" s="2" customFormat="1" ht="39" customHeight="1" x14ac:dyDescent="0.2">
      <c r="A5" s="56" t="s">
        <v>12</v>
      </c>
      <c r="B5" s="57"/>
      <c r="C5" s="57"/>
      <c r="D5" s="57"/>
      <c r="E5" s="57"/>
      <c r="F5" s="58"/>
      <c r="G5" s="3"/>
      <c r="H5" s="3"/>
      <c r="I5" s="3"/>
    </row>
    <row r="6" spans="1:12" s="2" customFormat="1" ht="25.5" customHeight="1" x14ac:dyDescent="0.2">
      <c r="A6" s="61"/>
      <c r="B6" s="62"/>
      <c r="C6" s="18"/>
      <c r="D6" s="62" t="s">
        <v>6</v>
      </c>
      <c r="E6" s="62"/>
      <c r="F6" s="39">
        <v>111855.31000000001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4">
      <c r="A8" s="53">
        <v>44480</v>
      </c>
      <c r="B8" s="51" t="s">
        <v>14</v>
      </c>
      <c r="C8" s="55" t="s">
        <v>17</v>
      </c>
      <c r="D8" s="47"/>
      <c r="E8" s="54">
        <v>13232.39</v>
      </c>
      <c r="F8" s="48">
        <f>+F6+D8-E8</f>
        <v>98622.920000000013</v>
      </c>
      <c r="I8" s="12"/>
      <c r="J8" s="12"/>
      <c r="K8" s="12"/>
      <c r="L8" s="12"/>
    </row>
    <row r="9" spans="1:12" s="5" customFormat="1" ht="110.25" customHeight="1" x14ac:dyDescent="0.4">
      <c r="A9" s="53">
        <v>44480</v>
      </c>
      <c r="B9" s="51" t="s">
        <v>15</v>
      </c>
      <c r="C9" s="55" t="s">
        <v>18</v>
      </c>
      <c r="D9" s="47"/>
      <c r="E9" s="54">
        <v>13778.4</v>
      </c>
      <c r="F9" s="48">
        <f>+F8+D9-E9</f>
        <v>84844.520000000019</v>
      </c>
      <c r="I9" s="12"/>
      <c r="J9" s="12"/>
      <c r="K9" s="12"/>
      <c r="L9" s="12"/>
    </row>
    <row r="10" spans="1:12" s="5" customFormat="1" ht="123" customHeight="1" x14ac:dyDescent="0.4">
      <c r="A10" s="53" t="s">
        <v>13</v>
      </c>
      <c r="B10" s="51" t="s">
        <v>16</v>
      </c>
      <c r="C10" s="55" t="s">
        <v>19</v>
      </c>
      <c r="D10" s="49">
        <v>0</v>
      </c>
      <c r="E10" s="54">
        <v>25925</v>
      </c>
      <c r="F10" s="48">
        <f>+F9+D10-E10</f>
        <v>58919.520000000019</v>
      </c>
      <c r="I10" s="12"/>
      <c r="J10" s="12"/>
      <c r="K10" s="12"/>
      <c r="L10" s="12"/>
    </row>
    <row r="11" spans="1:12" s="5" customFormat="1" ht="99" customHeight="1" x14ac:dyDescent="0.5">
      <c r="A11" s="53" t="s">
        <v>20</v>
      </c>
      <c r="B11" s="51" t="s">
        <v>23</v>
      </c>
      <c r="C11" s="64" t="s">
        <v>27</v>
      </c>
      <c r="D11" s="52"/>
      <c r="E11" s="54">
        <v>22816.44</v>
      </c>
      <c r="F11" s="23">
        <f t="shared" ref="F11:F13" si="0">+F10+D11-E11</f>
        <v>36103.080000000016</v>
      </c>
      <c r="I11" s="12"/>
      <c r="J11" s="12"/>
      <c r="K11" s="12"/>
      <c r="L11" s="12"/>
    </row>
    <row r="12" spans="1:12" s="5" customFormat="1" ht="88.5" customHeight="1" x14ac:dyDescent="0.5">
      <c r="A12" s="53" t="s">
        <v>21</v>
      </c>
      <c r="B12" s="51" t="s">
        <v>24</v>
      </c>
      <c r="C12" s="64" t="s">
        <v>26</v>
      </c>
      <c r="D12" s="52"/>
      <c r="E12" s="54">
        <v>19235.400000000001</v>
      </c>
      <c r="F12" s="23">
        <f t="shared" si="0"/>
        <v>16867.680000000015</v>
      </c>
      <c r="I12" s="12"/>
      <c r="J12" s="12"/>
      <c r="K12" s="12"/>
      <c r="L12" s="12"/>
    </row>
    <row r="13" spans="1:12" s="5" customFormat="1" ht="72" customHeight="1" thickBot="1" x14ac:dyDescent="0.55000000000000004">
      <c r="A13" s="53" t="s">
        <v>22</v>
      </c>
      <c r="B13" s="51" t="s">
        <v>25</v>
      </c>
      <c r="C13" s="64" t="s">
        <v>28</v>
      </c>
      <c r="D13" s="52"/>
      <c r="E13" s="54">
        <v>16180.29</v>
      </c>
      <c r="F13" s="23">
        <f t="shared" si="0"/>
        <v>687.39000000001397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50"/>
      <c r="B14" s="51"/>
      <c r="C14" s="26"/>
      <c r="D14" s="27"/>
      <c r="E14" s="28"/>
      <c r="F14" s="40">
        <f>+F13+D14-E14</f>
        <v>687.39000000001397</v>
      </c>
      <c r="I14" s="12"/>
      <c r="J14" s="13"/>
      <c r="K14" s="12"/>
      <c r="L14" s="12"/>
    </row>
    <row r="15" spans="1:12" s="3" customFormat="1" ht="70.5" hidden="1" customHeight="1" x14ac:dyDescent="0.5">
      <c r="A15" s="24"/>
      <c r="B15" s="25"/>
      <c r="C15" s="26"/>
      <c r="D15" s="27"/>
      <c r="E15" s="28"/>
      <c r="F15" s="41">
        <f t="shared" ref="F15" si="1">+F14+D15-E15</f>
        <v>687.39000000001397</v>
      </c>
      <c r="I15" s="14"/>
      <c r="J15" s="14"/>
      <c r="K15" s="14"/>
      <c r="L15" s="14"/>
    </row>
    <row r="16" spans="1:12" s="3" customFormat="1" ht="69.75" hidden="1" customHeight="1" x14ac:dyDescent="0.5">
      <c r="A16" s="29"/>
      <c r="B16" s="30"/>
      <c r="C16" s="31"/>
      <c r="D16" s="27"/>
      <c r="E16" s="27"/>
      <c r="F16" s="40">
        <f t="shared" ref="F16:F33" si="2">+F15+D16-E16</f>
        <v>687.39000000001397</v>
      </c>
    </row>
    <row r="17" spans="1:6" s="3" customFormat="1" ht="76.5" hidden="1" customHeight="1" x14ac:dyDescent="0.5">
      <c r="A17" s="29"/>
      <c r="B17" s="30"/>
      <c r="C17" s="31"/>
      <c r="D17" s="27"/>
      <c r="E17" s="27"/>
      <c r="F17" s="23">
        <f t="shared" si="2"/>
        <v>687.39000000001397</v>
      </c>
    </row>
    <row r="18" spans="1:6" s="3" customFormat="1" ht="59.25" hidden="1" customHeight="1" x14ac:dyDescent="0.5">
      <c r="A18" s="29"/>
      <c r="B18" s="30"/>
      <c r="C18" s="31"/>
      <c r="D18" s="27"/>
      <c r="E18" s="27"/>
      <c r="F18" s="40">
        <f t="shared" si="2"/>
        <v>687.39000000001397</v>
      </c>
    </row>
    <row r="19" spans="1:6" s="3" customFormat="1" ht="75.75" hidden="1" customHeight="1" x14ac:dyDescent="0.5">
      <c r="A19" s="29"/>
      <c r="B19" s="30"/>
      <c r="C19" s="31"/>
      <c r="D19" s="27"/>
      <c r="E19" s="27"/>
      <c r="F19" s="40">
        <f t="shared" si="2"/>
        <v>687.39000000001397</v>
      </c>
    </row>
    <row r="20" spans="1:6" s="3" customFormat="1" ht="72" hidden="1" customHeight="1" x14ac:dyDescent="0.5">
      <c r="A20" s="29"/>
      <c r="B20" s="30"/>
      <c r="C20" s="31"/>
      <c r="D20" s="27"/>
      <c r="E20" s="27"/>
      <c r="F20" s="40">
        <f t="shared" si="2"/>
        <v>687.39000000001397</v>
      </c>
    </row>
    <row r="21" spans="1:6" s="3" customFormat="1" ht="67.5" hidden="1" customHeight="1" x14ac:dyDescent="0.5">
      <c r="A21" s="29"/>
      <c r="B21" s="30"/>
      <c r="C21" s="31"/>
      <c r="D21" s="27"/>
      <c r="E21" s="27"/>
      <c r="F21" s="40">
        <f t="shared" si="2"/>
        <v>687.39000000001397</v>
      </c>
    </row>
    <row r="22" spans="1:6" s="3" customFormat="1" ht="49.5" hidden="1" customHeight="1" x14ac:dyDescent="0.5">
      <c r="A22" s="29"/>
      <c r="B22" s="30"/>
      <c r="C22" s="31"/>
      <c r="D22" s="27"/>
      <c r="E22" s="27"/>
      <c r="F22" s="40">
        <f t="shared" si="2"/>
        <v>687.39000000001397</v>
      </c>
    </row>
    <row r="23" spans="1:6" s="3" customFormat="1" ht="49.5" hidden="1" customHeight="1" x14ac:dyDescent="0.5">
      <c r="A23" s="42"/>
      <c r="B23" s="32"/>
      <c r="C23" s="33"/>
      <c r="D23" s="34"/>
      <c r="E23" s="35"/>
      <c r="F23" s="40">
        <f t="shared" si="2"/>
        <v>687.39000000001397</v>
      </c>
    </row>
    <row r="24" spans="1:6" s="3" customFormat="1" ht="54" hidden="1" customHeight="1" x14ac:dyDescent="0.5">
      <c r="A24" s="42"/>
      <c r="B24" s="32"/>
      <c r="C24" s="33"/>
      <c r="D24" s="34"/>
      <c r="E24" s="35"/>
      <c r="F24" s="40">
        <f t="shared" si="2"/>
        <v>687.39000000001397</v>
      </c>
    </row>
    <row r="25" spans="1:6" s="3" customFormat="1" ht="50.25" hidden="1" customHeight="1" x14ac:dyDescent="0.5">
      <c r="A25" s="42"/>
      <c r="B25" s="32"/>
      <c r="C25" s="33"/>
      <c r="D25" s="34"/>
      <c r="E25" s="35"/>
      <c r="F25" s="40">
        <f t="shared" si="2"/>
        <v>687.39000000001397</v>
      </c>
    </row>
    <row r="26" spans="1:6" s="3" customFormat="1" ht="50.25" hidden="1" customHeight="1" x14ac:dyDescent="0.5">
      <c r="A26" s="42"/>
      <c r="B26" s="32"/>
      <c r="C26" s="33"/>
      <c r="D26" s="34"/>
      <c r="E26" s="35"/>
      <c r="F26" s="40">
        <f t="shared" si="2"/>
        <v>687.39000000001397</v>
      </c>
    </row>
    <row r="27" spans="1:6" s="3" customFormat="1" ht="78.75" hidden="1" customHeight="1" x14ac:dyDescent="0.5">
      <c r="A27" s="42"/>
      <c r="B27" s="32"/>
      <c r="C27" s="33"/>
      <c r="D27" s="34">
        <v>0</v>
      </c>
      <c r="E27" s="35">
        <v>0</v>
      </c>
      <c r="F27" s="40">
        <f t="shared" si="2"/>
        <v>687.39000000001397</v>
      </c>
    </row>
    <row r="28" spans="1:6" s="3" customFormat="1" ht="50.25" hidden="1" customHeight="1" x14ac:dyDescent="0.5">
      <c r="A28" s="42"/>
      <c r="B28" s="32"/>
      <c r="C28" s="33"/>
      <c r="D28" s="34">
        <v>0</v>
      </c>
      <c r="E28" s="35">
        <v>0</v>
      </c>
      <c r="F28" s="40">
        <f t="shared" si="2"/>
        <v>687.39000000001397</v>
      </c>
    </row>
    <row r="29" spans="1:6" s="3" customFormat="1" ht="50.25" hidden="1" customHeight="1" x14ac:dyDescent="0.5">
      <c r="A29" s="42"/>
      <c r="B29" s="32"/>
      <c r="C29" s="33"/>
      <c r="D29" s="34">
        <v>0</v>
      </c>
      <c r="E29" s="35">
        <v>0</v>
      </c>
      <c r="F29" s="40">
        <f t="shared" si="2"/>
        <v>687.39000000001397</v>
      </c>
    </row>
    <row r="30" spans="1:6" s="3" customFormat="1" ht="50.25" hidden="1" customHeight="1" x14ac:dyDescent="0.5">
      <c r="A30" s="42"/>
      <c r="B30" s="32"/>
      <c r="C30" s="33"/>
      <c r="D30" s="34">
        <v>0</v>
      </c>
      <c r="E30" s="35">
        <v>0</v>
      </c>
      <c r="F30" s="40">
        <f t="shared" si="2"/>
        <v>687.39000000001397</v>
      </c>
    </row>
    <row r="31" spans="1:6" s="3" customFormat="1" ht="50.25" hidden="1" customHeight="1" x14ac:dyDescent="0.5">
      <c r="A31" s="42"/>
      <c r="B31" s="32"/>
      <c r="C31" s="36"/>
      <c r="D31" s="34">
        <v>0</v>
      </c>
      <c r="E31" s="35">
        <v>0</v>
      </c>
      <c r="F31" s="40">
        <f t="shared" si="2"/>
        <v>687.39000000001397</v>
      </c>
    </row>
    <row r="32" spans="1:6" s="3" customFormat="1" ht="9.75" hidden="1" customHeight="1" x14ac:dyDescent="0.5">
      <c r="A32" s="42"/>
      <c r="B32" s="32"/>
      <c r="C32" s="33"/>
      <c r="D32" s="34">
        <v>0</v>
      </c>
      <c r="E32" s="35">
        <v>0</v>
      </c>
      <c r="F32" s="40">
        <f t="shared" si="2"/>
        <v>687.39000000001397</v>
      </c>
    </row>
    <row r="33" spans="1:91" s="3" customFormat="1" ht="10.5" hidden="1" customHeight="1" thickBot="1" x14ac:dyDescent="0.55000000000000004">
      <c r="A33" s="42"/>
      <c r="B33" s="32"/>
      <c r="C33" s="33"/>
      <c r="D33" s="34">
        <v>0</v>
      </c>
      <c r="E33" s="35">
        <v>0</v>
      </c>
      <c r="F33" s="40">
        <f t="shared" si="2"/>
        <v>687.39000000001397</v>
      </c>
    </row>
    <row r="34" spans="1:91" s="3" customFormat="1" ht="50.1" customHeight="1" x14ac:dyDescent="0.5">
      <c r="A34" s="43"/>
      <c r="B34" s="44"/>
      <c r="C34" s="44" t="s">
        <v>7</v>
      </c>
      <c r="D34" s="45">
        <f>SUM(D8:D33)</f>
        <v>0</v>
      </c>
      <c r="E34" s="45">
        <f>SUM(E8:E33)</f>
        <v>111167.92000000001</v>
      </c>
      <c r="F34" s="46">
        <f>+F33</f>
        <v>687.39000000001397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38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2021</vt:lpstr>
      <vt:lpstr>'NOVIEMBRE 2021'!Print_Area</vt:lpstr>
      <vt:lpstr>'NOVIEMBRE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2021-11-05T11:58:56Z</cp:lastPrinted>
  <dcterms:created xsi:type="dcterms:W3CDTF">2006-07-11T17:39:34Z</dcterms:created>
  <dcterms:modified xsi:type="dcterms:W3CDTF">2021-12-01T15:09:27Z</dcterms:modified>
</cp:coreProperties>
</file>