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2022\BANCOS\"/>
    </mc:Choice>
  </mc:AlternateContent>
  <bookViews>
    <workbookView xWindow="-120" yWindow="1860" windowWidth="29040" windowHeight="15840" tabRatio="601"/>
  </bookViews>
  <sheets>
    <sheet name="OCTUBRE 2022" sheetId="11" r:id="rId1"/>
  </sheets>
  <definedNames>
    <definedName name="_xlnm.Print_Area" localSheetId="0">'OCTUBRE 2022'!$A$2:$F$37</definedName>
    <definedName name="_xlnm.Print_Titles" localSheetId="0">'OCTUBRE 2022'!$5:$7</definedName>
  </definedNames>
  <calcPr calcId="162913"/>
</workbook>
</file>

<file path=xl/calcChain.xml><?xml version="1.0" encoding="utf-8"?>
<calcChain xmlns="http://schemas.openxmlformats.org/spreadsheetml/2006/main">
  <c r="D36" i="11" l="1"/>
  <c r="E36" i="11"/>
  <c r="F8" i="11" l="1"/>
  <c r="F9" i="11" s="1"/>
  <c r="F10" i="11" s="1"/>
  <c r="F11" i="11" s="1"/>
  <c r="F12" i="11" s="1"/>
  <c r="F13" i="11" s="1"/>
  <c r="F14" i="11" s="1"/>
  <c r="F15" i="11" s="1"/>
  <c r="F16" i="11" s="1"/>
  <c r="F17" i="11" s="1"/>
  <c r="F18" i="11" s="1"/>
  <c r="F19" i="11" l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</calcChain>
</file>

<file path=xl/sharedStrings.xml><?xml version="1.0" encoding="utf-8"?>
<sst xmlns="http://schemas.openxmlformats.org/spreadsheetml/2006/main" count="22" uniqueCount="18">
  <si>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</si>
  <si>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</si>
  <si>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</si>
  <si>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</si>
  <si>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</si>
  <si>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</si>
  <si>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</si>
  <si>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</si>
  <si>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</si>
  <si>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Cuenta Bancaria No: 240-008076-8</t>
  </si>
  <si>
    <t>Banco de Reservas de la Republica Dominicana</t>
  </si>
  <si>
    <t xml:space="preserve">Tesorería de la Seguridad Social </t>
  </si>
  <si>
    <t>Del 01 Al 31 de  octubre del 2022</t>
  </si>
  <si>
    <t>27/10/22</t>
  </si>
  <si>
    <t>15951</t>
  </si>
  <si>
    <t>15952</t>
  </si>
  <si>
    <t>(ANA LIDIA PEREZ FRANCO) P/REG. GASTOS CORRIENTES DESEMBOLSADOS MEDIANTE FONDO DE GASTOS MENORES DE LA DIRECCIÓN DE RECURSOS HUMANOS (FONDO REPONIBLE DIETAS, VIÁTICOS Y PASAJE) DESDE EL DESDE RECIBO NO. 2165 AL 2197 CORRESP. 2022</t>
  </si>
  <si>
    <t>(Fresa Maria Sosa Hernandez) P/Reg. Gastos corrientes desembolsados mediante caja chica Oficina Regional Puerto Plata desde RC. No. 1944  hasta 1974 correspondiente al año 2022, s/anexos.-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</si>
</sst>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64" formatCode="_(* #,##0.00_);_(* \(#,##0.00\);_(* &quot;-&quot;??_);_(@_)"/>
    <numFmt numFmtId="165" formatCode="m/d/yy"/>
    <numFmt numFmtId="166" formatCode="#,##0.00;\-#,##0.00;* ??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color rgb="FF000000"/>
      <name val="Arial"/>
      <family val="2"/>
    </font>
    <font>
      <b/>
      <sz val="28"/>
      <color theme="0"/>
      <name val="Century Gothic"/>
      <family val="2"/>
    </font>
    <font>
      <b/>
      <sz val="24"/>
      <name val="Century Gothic"/>
      <family val="2"/>
    </font>
    <font>
      <b/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4"/>
      <name val="Calibri Light"/>
      <family val="2"/>
    </font>
    <font>
      <b/>
      <sz val="48"/>
      <name val="Century Gothic"/>
      <family val="2"/>
    </font>
    <font>
      <sz val="20"/>
      <color rgb="FF000000"/>
      <name val="Calibri Light"/>
      <family val="2"/>
    </font>
    <font>
      <sz val="20"/>
      <color theme="1"/>
      <name val="Calibri Light"/>
      <family val="2"/>
    </font>
    <font>
      <sz val="2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164" fontId="38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9" fillId="0" borderId="0"/>
    <xf numFmtId="9" fontId="39" fillId="0" borderId="0" applyFont="0" applyFill="0" applyBorder="0" applyAlignment="0" applyProtection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0" fillId="0" borderId="0" xfId="0" applyAlignment="1">
      <alignment vertical="center"/>
    </xf>
    <xf numFmtId="0" fontId="41" fillId="0" borderId="0" xfId="0" applyFont="1" applyAlignment="1">
      <alignment vertical="center"/>
    </xf>
    <xf numFmtId="0" fontId="41" fillId="2" borderId="0" xfId="0" applyFont="1" applyFill="1" applyAlignment="1">
      <alignment vertical="center"/>
    </xf>
    <xf numFmtId="4" fontId="40" fillId="0" borderId="0" xfId="0" applyNumberFormat="1" applyFont="1" applyAlignment="1">
      <alignment vertical="center"/>
    </xf>
    <xf numFmtId="0" fontId="41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164" fontId="42" fillId="0" borderId="0" xfId="1" applyFont="1" applyFill="1" applyBorder="1"/>
    <xf numFmtId="0" fontId="0" fillId="0" borderId="0" xfId="0" applyBorder="1"/>
    <xf numFmtId="4" fontId="39" fillId="0" borderId="0" xfId="0" applyNumberFormat="1" applyFont="1"/>
    <xf numFmtId="0" fontId="41" fillId="2" borderId="0" xfId="0" applyFont="1" applyFill="1" applyBorder="1" applyAlignment="1">
      <alignment horizontal="center" vertical="center"/>
    </xf>
    <xf numFmtId="49" fontId="44" fillId="0" borderId="0" xfId="0" applyNumberFormat="1" applyFont="1" applyBorder="1" applyAlignment="1">
      <alignment horizontal="left"/>
    </xf>
    <xf numFmtId="0" fontId="41" fillId="2" borderId="0" xfId="0" applyFont="1" applyFill="1" applyBorder="1" applyAlignment="1">
      <alignment vertical="center"/>
    </xf>
    <xf numFmtId="0" fontId="38" fillId="0" borderId="0" xfId="0" applyFont="1"/>
    <xf numFmtId="0" fontId="40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7" fillId="4" borderId="1" xfId="0" applyFont="1" applyFill="1" applyBorder="1" applyAlignment="1">
      <alignment horizontal="center" vertical="center" wrapText="1"/>
    </xf>
    <xf numFmtId="0" fontId="47" fillId="4" borderId="4" xfId="0" applyFont="1" applyFill="1" applyBorder="1" applyAlignment="1">
      <alignment horizontal="center" vertical="center" wrapText="1"/>
    </xf>
    <xf numFmtId="0" fontId="47" fillId="4" borderId="0" xfId="0" applyFont="1" applyFill="1" applyBorder="1" applyAlignment="1">
      <alignment horizontal="center" vertical="center" wrapText="1"/>
    </xf>
    <xf numFmtId="0" fontId="47" fillId="4" borderId="3" xfId="0" applyFont="1" applyFill="1" applyBorder="1" applyAlignment="1">
      <alignment horizontal="center" vertical="center" wrapText="1"/>
    </xf>
    <xf numFmtId="4" fontId="50" fillId="2" borderId="2" xfId="0" applyNumberFormat="1" applyFont="1" applyFill="1" applyBorder="1" applyAlignment="1">
      <alignment horizontal="right"/>
    </xf>
    <xf numFmtId="0" fontId="49" fillId="0" borderId="2" xfId="17" applyFont="1" applyBorder="1"/>
    <xf numFmtId="49" fontId="48" fillId="0" borderId="2" xfId="18" applyNumberFormat="1" applyFont="1" applyBorder="1" applyAlignment="1">
      <alignment horizontal="right"/>
    </xf>
    <xf numFmtId="49" fontId="48" fillId="0" borderId="2" xfId="18" applyNumberFormat="1" applyFont="1" applyBorder="1" applyAlignment="1">
      <alignment horizontal="left" vertical="center" wrapText="1"/>
    </xf>
    <xf numFmtId="0" fontId="50" fillId="0" borderId="2" xfId="0" applyFont="1" applyFill="1" applyBorder="1" applyAlignment="1">
      <alignment horizontal="right"/>
    </xf>
    <xf numFmtId="0" fontId="50" fillId="0" borderId="2" xfId="0" applyFont="1" applyFill="1" applyBorder="1" applyAlignment="1">
      <alignment wrapText="1"/>
    </xf>
    <xf numFmtId="41" fontId="50" fillId="0" borderId="2" xfId="1" applyNumberFormat="1" applyFont="1" applyFill="1" applyBorder="1"/>
    <xf numFmtId="164" fontId="50" fillId="0" borderId="2" xfId="1" applyFont="1" applyFill="1" applyBorder="1"/>
    <xf numFmtId="0" fontId="47" fillId="0" borderId="3" xfId="0" applyFont="1" applyFill="1" applyBorder="1" applyAlignment="1">
      <alignment wrapText="1"/>
    </xf>
    <xf numFmtId="0" fontId="0" fillId="2" borderId="0" xfId="0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164" fontId="47" fillId="4" borderId="9" xfId="1" applyFont="1" applyFill="1" applyBorder="1" applyAlignment="1">
      <alignment horizontal="center" vertical="center" wrapText="1"/>
    </xf>
    <xf numFmtId="4" fontId="50" fillId="2" borderId="9" xfId="0" applyNumberFormat="1" applyFont="1" applyFill="1" applyBorder="1" applyAlignment="1">
      <alignment horizontal="right"/>
    </xf>
    <xf numFmtId="4" fontId="50" fillId="2" borderId="11" xfId="0" applyNumberFormat="1" applyFont="1" applyFill="1" applyBorder="1" applyAlignment="1">
      <alignment horizontal="right" vertical="center"/>
    </xf>
    <xf numFmtId="4" fontId="54" fillId="2" borderId="2" xfId="0" applyNumberFormat="1" applyFont="1" applyFill="1" applyBorder="1" applyAlignment="1">
      <alignment horizontal="right"/>
    </xf>
    <xf numFmtId="0" fontId="53" fillId="0" borderId="2" xfId="38" applyFont="1" applyBorder="1"/>
    <xf numFmtId="49" fontId="52" fillId="0" borderId="2" xfId="0" applyNumberFormat="1" applyFont="1" applyBorder="1" applyAlignment="1">
      <alignment horizontal="left" vertical="center" wrapText="1"/>
    </xf>
    <xf numFmtId="0" fontId="53" fillId="0" borderId="2" xfId="39" applyFont="1" applyBorder="1"/>
    <xf numFmtId="0" fontId="53" fillId="0" borderId="2" xfId="17" applyFont="1" applyBorder="1"/>
    <xf numFmtId="49" fontId="52" fillId="0" borderId="2" xfId="18" applyNumberFormat="1" applyFont="1" applyBorder="1" applyAlignment="1">
      <alignment horizontal="right"/>
    </xf>
    <xf numFmtId="49" fontId="52" fillId="0" borderId="2" xfId="18" applyNumberFormat="1" applyFont="1" applyBorder="1" applyAlignment="1">
      <alignment horizontal="left" vertical="center" wrapText="1"/>
    </xf>
    <xf numFmtId="4" fontId="50" fillId="2" borderId="12" xfId="0" applyNumberFormat="1" applyFont="1" applyFill="1" applyBorder="1" applyAlignment="1">
      <alignment horizontal="right" vertical="center"/>
    </xf>
    <xf numFmtId="164" fontId="47" fillId="2" borderId="13" xfId="1" applyFont="1" applyFill="1" applyBorder="1" applyAlignment="1"/>
    <xf numFmtId="4" fontId="47" fillId="2" borderId="13" xfId="0" applyNumberFormat="1" applyFont="1" applyFill="1" applyBorder="1" applyAlignment="1">
      <alignment horizontal="right"/>
    </xf>
    <xf numFmtId="49" fontId="52" fillId="0" borderId="2" xfId="0" applyNumberFormat="1" applyFont="1" applyBorder="1" applyAlignment="1">
      <alignment horizontal="left"/>
    </xf>
    <xf numFmtId="166" fontId="52" fillId="0" borderId="2" xfId="0" applyNumberFormat="1" applyFont="1" applyBorder="1" applyAlignment="1">
      <alignment horizontal="right"/>
    </xf>
    <xf numFmtId="0" fontId="47" fillId="4" borderId="3" xfId="0" applyFont="1" applyFill="1" applyBorder="1" applyAlignment="1">
      <alignment vertical="center" wrapText="1"/>
    </xf>
    <xf numFmtId="165" fontId="52" fillId="0" borderId="2" xfId="40" applyNumberFormat="1" applyFont="1" applyBorder="1" applyAlignment="1"/>
    <xf numFmtId="165" fontId="52" fillId="0" borderId="2" xfId="18" applyNumberFormat="1" applyFont="1" applyBorder="1" applyAlignment="1"/>
    <xf numFmtId="165" fontId="48" fillId="0" borderId="2" xfId="18" applyNumberFormat="1" applyFont="1" applyBorder="1" applyAlignment="1"/>
    <xf numFmtId="14" fontId="50" fillId="0" borderId="4" xfId="0" applyNumberFormat="1" applyFont="1" applyFill="1" applyBorder="1" applyAlignment="1"/>
    <xf numFmtId="4" fontId="50" fillId="2" borderId="10" xfId="0" applyNumberFormat="1" applyFont="1" applyFill="1" applyBorder="1" applyAlignment="1">
      <alignment vertical="center"/>
    </xf>
    <xf numFmtId="0" fontId="40" fillId="0" borderId="0" xfId="0" applyFont="1" applyAlignment="1">
      <alignment vertical="center"/>
    </xf>
    <xf numFmtId="0" fontId="0" fillId="0" borderId="0" xfId="0" applyAlignment="1"/>
    <xf numFmtId="165" fontId="52" fillId="0" borderId="2" xfId="0" applyNumberFormat="1" applyFont="1" applyBorder="1" applyAlignment="1">
      <alignment horizontal="left"/>
    </xf>
    <xf numFmtId="49" fontId="52" fillId="0" borderId="2" xfId="0" applyNumberFormat="1" applyFont="1" applyBorder="1" applyAlignment="1">
      <alignment horizontal="left" wrapText="1"/>
    </xf>
    <xf numFmtId="165" fontId="52" fillId="0" borderId="2" xfId="42" applyNumberFormat="1" applyFont="1" applyBorder="1" applyAlignment="1">
      <alignment horizontal="left"/>
    </xf>
    <xf numFmtId="49" fontId="52" fillId="0" borderId="2" xfId="42" applyNumberFormat="1" applyFont="1" applyBorder="1" applyAlignment="1">
      <alignment horizontal="left"/>
    </xf>
    <xf numFmtId="49" fontId="52" fillId="0" borderId="2" xfId="42" applyNumberFormat="1" applyFont="1" applyBorder="1" applyAlignment="1">
      <alignment horizontal="left" vertical="center" wrapText="1"/>
    </xf>
    <xf numFmtId="165" fontId="52" fillId="0" borderId="2" xfId="43" applyNumberFormat="1" applyFont="1" applyBorder="1" applyAlignment="1">
      <alignment horizontal="left"/>
    </xf>
    <xf numFmtId="49" fontId="52" fillId="0" borderId="2" xfId="43" applyNumberFormat="1" applyFont="1" applyBorder="1" applyAlignment="1">
      <alignment horizontal="left"/>
    </xf>
    <xf numFmtId="49" fontId="52" fillId="0" borderId="2" xfId="43" applyNumberFormat="1" applyFont="1" applyBorder="1" applyAlignment="1">
      <alignment horizontal="left" vertical="center" wrapText="1"/>
    </xf>
    <xf numFmtId="0" fontId="45" fillId="5" borderId="6" xfId="0" applyFont="1" applyFill="1" applyBorder="1" applyAlignment="1">
      <alignment horizontal="center" vertical="center"/>
    </xf>
    <xf numFmtId="0" fontId="45" fillId="5" borderId="7" xfId="0" applyFont="1" applyFill="1" applyBorder="1" applyAlignment="1">
      <alignment horizontal="center" vertical="center"/>
    </xf>
    <xf numFmtId="0" fontId="45" fillId="5" borderId="8" xfId="0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center" vertical="center"/>
    </xf>
    <xf numFmtId="0" fontId="47" fillId="4" borderId="1" xfId="0" applyFont="1" applyFill="1" applyBorder="1" applyAlignment="1">
      <alignment horizontal="center" vertical="center" wrapText="1"/>
    </xf>
    <xf numFmtId="0" fontId="47" fillId="4" borderId="5" xfId="0" applyFont="1" applyFill="1" applyBorder="1" applyAlignment="1">
      <alignment horizontal="center" vertical="center" wrapText="1"/>
    </xf>
    <xf numFmtId="0" fontId="46" fillId="2" borderId="0" xfId="0" applyFont="1" applyFill="1" applyBorder="1" applyAlignment="1">
      <alignment horizontal="center" vertical="center"/>
    </xf>
  </cellXfs>
  <cellStyles count="44">
    <cellStyle name="Comma" xfId="1" builtinId="3"/>
    <cellStyle name="Comma 2" xfId="2"/>
    <cellStyle name="Comma 4" xfId="3"/>
    <cellStyle name="Millares 2" xfId="4"/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5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29" xfId="33"/>
    <cellStyle name="Normal 3" xfId="7"/>
    <cellStyle name="Normal 30" xfId="34"/>
    <cellStyle name="Normal 31" xfId="35"/>
    <cellStyle name="Normal 32" xfId="36"/>
    <cellStyle name="Normal 33" xfId="37"/>
    <cellStyle name="Normal 34" xfId="38"/>
    <cellStyle name="Normal 35" xfId="39"/>
    <cellStyle name="Normal 36" xfId="40"/>
    <cellStyle name="Normal 37" xfId="41"/>
    <cellStyle name="Normal 38" xfId="42"/>
    <cellStyle name="Normal 39" xfId="43"/>
    <cellStyle name="Normal 4" xfId="8"/>
    <cellStyle name="Normal 5" xfId="9"/>
    <cellStyle name="Normal 6" xfId="10"/>
    <cellStyle name="Normal 7" xfId="11"/>
    <cellStyle name="Normal 8" xfId="12"/>
    <cellStyle name="Normal 9" xfId="13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2</xdr:col>
      <xdr:colOff>1457325</xdr:colOff>
      <xdr:row>1</xdr:row>
      <xdr:rowOff>562511</xdr:rowOff>
    </xdr:to>
    <xdr:pic>
      <xdr:nvPicPr>
        <xdr:cNvPr id="13300" name="Picture 2" descr="Logo TSS">
          <a:extLst>
            <a:ext uri="{FF2B5EF4-FFF2-40B4-BE49-F238E27FC236}">
              <a16:creationId xmlns:a16="http://schemas.microsoft.com/office/drawing/2014/main" id="{00000000-0008-0000-0000-0000F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2</xdr:col>
      <xdr:colOff>1028700</xdr:colOff>
      <xdr:row>2</xdr:row>
      <xdr:rowOff>43734</xdr:rowOff>
    </xdr:to>
    <xdr:pic>
      <xdr:nvPicPr>
        <xdr:cNvPr id="13301" name="Picture 2" descr="Logo TSS">
          <a:extLst>
            <a:ext uri="{FF2B5EF4-FFF2-40B4-BE49-F238E27FC236}">
              <a16:creationId xmlns:a16="http://schemas.microsoft.com/office/drawing/2014/main" id="{00000000-0008-0000-0000-0000F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1609725</xdr:colOff>
      <xdr:row>0</xdr:row>
      <xdr:rowOff>0</xdr:rowOff>
    </xdr:from>
    <xdr:to>
      <xdr:col>2</xdr:col>
      <xdr:colOff>1609725</xdr:colOff>
      <xdr:row>2</xdr:row>
      <xdr:rowOff>138984</xdr:rowOff>
    </xdr:to>
    <xdr:pic>
      <xdr:nvPicPr>
        <xdr:cNvPr id="13302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123288</xdr:rowOff>
    </xdr:to>
    <xdr:pic>
      <xdr:nvPicPr>
        <xdr:cNvPr id="13303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1462289</xdr:colOff>
      <xdr:row>0</xdr:row>
      <xdr:rowOff>40247</xdr:rowOff>
    </xdr:from>
    <xdr:to>
      <xdr:col>5</xdr:col>
      <xdr:colOff>1556195</xdr:colOff>
      <xdr:row>3</xdr:row>
      <xdr:rowOff>360200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E59FCFF-5FDC-47E7-B1CB-5665E80ED2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107"/>
        <a:stretch/>
      </xdr:blipFill>
      <xdr:spPr>
        <a:xfrm>
          <a:off x="16916937" y="40247"/>
          <a:ext cx="2039153" cy="15407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41"/>
  <sheetViews>
    <sheetView tabSelected="1" topLeftCell="A2" zoomScale="62" zoomScaleNormal="62" workbookViewId="0">
      <selection activeCell="A10" sqref="A10:XFD11"/>
    </sheetView>
  </sheetViews>
  <sheetFormatPr defaultRowHeight="50.1" customHeight="1" x14ac:dyDescent="0.2"/>
  <cols>
    <col min="1" max="1" width="17.28515625" style="55" customWidth="1"/>
    <col min="2" max="2" width="25.42578125" style="17" customWidth="1"/>
    <col min="3" max="3" width="123.85546875" customWidth="1"/>
    <col min="4" max="4" width="30.140625" customWidth="1"/>
    <col min="5" max="5" width="29.140625" customWidth="1"/>
    <col min="6" max="6" width="28.85546875" customWidth="1"/>
  </cols>
  <sheetData>
    <row r="1" spans="1:12" s="7" customFormat="1" ht="20.100000000000001" customHeight="1" x14ac:dyDescent="0.2">
      <c r="A1" s="8"/>
      <c r="B1" s="31"/>
      <c r="C1" s="32"/>
      <c r="D1" s="32"/>
      <c r="E1" s="32"/>
      <c r="F1" s="32"/>
    </row>
    <row r="2" spans="1:12" s="7" customFormat="1" ht="57.75" customHeight="1" x14ac:dyDescent="0.2">
      <c r="A2" s="68" t="s">
        <v>11</v>
      </c>
      <c r="B2" s="68"/>
      <c r="C2" s="68"/>
      <c r="D2" s="68"/>
      <c r="E2" s="68"/>
      <c r="F2" s="68"/>
    </row>
    <row r="3" spans="1:12" s="7" customFormat="1" ht="20.100000000000001" customHeight="1" x14ac:dyDescent="0.2">
      <c r="A3" s="71" t="s">
        <v>10</v>
      </c>
      <c r="B3" s="71"/>
      <c r="C3" s="71"/>
      <c r="D3" s="71"/>
      <c r="E3" s="71"/>
      <c r="F3" s="71"/>
    </row>
    <row r="4" spans="1:12" s="7" customFormat="1" ht="33" customHeight="1" x14ac:dyDescent="0.2">
      <c r="A4" s="67" t="s">
        <v>9</v>
      </c>
      <c r="B4" s="67"/>
      <c r="C4" s="67"/>
      <c r="D4" s="67"/>
      <c r="E4" s="67"/>
      <c r="F4" s="67"/>
    </row>
    <row r="5" spans="1:12" s="2" customFormat="1" ht="39" customHeight="1" x14ac:dyDescent="0.2">
      <c r="A5" s="64" t="s">
        <v>12</v>
      </c>
      <c r="B5" s="65"/>
      <c r="C5" s="65"/>
      <c r="D5" s="65"/>
      <c r="E5" s="65"/>
      <c r="F5" s="66"/>
      <c r="G5" s="3"/>
      <c r="H5" s="3"/>
      <c r="I5" s="3"/>
    </row>
    <row r="6" spans="1:12" s="2" customFormat="1" ht="25.5" customHeight="1" x14ac:dyDescent="0.2">
      <c r="A6" s="69"/>
      <c r="B6" s="70"/>
      <c r="C6" s="18"/>
      <c r="D6" s="70" t="s">
        <v>6</v>
      </c>
      <c r="E6" s="70"/>
      <c r="F6" s="33">
        <v>54340.389999999985</v>
      </c>
      <c r="G6" s="3"/>
      <c r="H6" s="3"/>
      <c r="I6" s="3"/>
    </row>
    <row r="7" spans="1:12" s="2" customFormat="1" ht="55.5" customHeight="1" x14ac:dyDescent="0.2">
      <c r="A7" s="48" t="s">
        <v>3</v>
      </c>
      <c r="B7" s="21" t="s">
        <v>4</v>
      </c>
      <c r="C7" s="19" t="s">
        <v>5</v>
      </c>
      <c r="D7" s="20" t="s">
        <v>0</v>
      </c>
      <c r="E7" s="21" t="s">
        <v>1</v>
      </c>
      <c r="F7" s="19" t="s">
        <v>2</v>
      </c>
      <c r="G7" s="3"/>
      <c r="H7" s="3"/>
      <c r="I7" s="3"/>
    </row>
    <row r="8" spans="1:12" s="5" customFormat="1" ht="99.75" customHeight="1" x14ac:dyDescent="0.4">
      <c r="A8" s="56" t="s">
        <v>13</v>
      </c>
      <c r="B8" s="46" t="s">
        <v>14</v>
      </c>
      <c r="C8" s="38" t="s">
        <v>16</v>
      </c>
      <c r="D8" s="47"/>
      <c r="E8" s="47">
        <v>29071</v>
      </c>
      <c r="F8" s="36">
        <f>+F6+D8-E8</f>
        <v>25269.389999999985</v>
      </c>
      <c r="I8" s="12"/>
      <c r="J8" s="12"/>
      <c r="K8" s="12"/>
      <c r="L8" s="12"/>
    </row>
    <row r="9" spans="1:12" s="5" customFormat="1" ht="105" customHeight="1" thickBot="1" x14ac:dyDescent="0.45">
      <c r="A9" s="56" t="s">
        <v>13</v>
      </c>
      <c r="B9" s="46" t="s">
        <v>15</v>
      </c>
      <c r="C9" s="57" t="s">
        <v>17</v>
      </c>
      <c r="D9" s="47"/>
      <c r="E9" s="47">
        <v>14941.47</v>
      </c>
      <c r="F9" s="36">
        <f>+F8+D9-E9</f>
        <v>10327.919999999986</v>
      </c>
      <c r="I9" s="12"/>
      <c r="J9" s="12"/>
      <c r="K9" s="12"/>
      <c r="L9" s="12"/>
    </row>
    <row r="10" spans="1:12" s="5" customFormat="1" ht="110.25" hidden="1" customHeight="1" x14ac:dyDescent="0.4">
      <c r="A10" s="61"/>
      <c r="B10" s="62"/>
      <c r="C10" s="63"/>
      <c r="D10" s="47"/>
      <c r="E10" s="47"/>
      <c r="F10" s="36">
        <f>+F9+D10-E10</f>
        <v>10327.919999999986</v>
      </c>
      <c r="I10" s="12"/>
      <c r="J10" s="12"/>
      <c r="K10" s="12"/>
      <c r="L10" s="12"/>
    </row>
    <row r="11" spans="1:12" s="5" customFormat="1" ht="105" hidden="1" customHeight="1" thickBot="1" x14ac:dyDescent="0.45">
      <c r="A11" s="61"/>
      <c r="B11" s="62"/>
      <c r="C11" s="63"/>
      <c r="D11" s="47"/>
      <c r="E11" s="47"/>
      <c r="F11" s="36">
        <f t="shared" ref="F11:F18" si="0">+F10+D11-E11</f>
        <v>10327.919999999986</v>
      </c>
      <c r="I11" s="12"/>
      <c r="J11" s="12"/>
      <c r="K11" s="12"/>
      <c r="L11" s="12"/>
    </row>
    <row r="12" spans="1:12" s="5" customFormat="1" ht="105" hidden="1" customHeight="1" x14ac:dyDescent="0.4">
      <c r="A12" s="56"/>
      <c r="B12" s="46"/>
      <c r="C12" s="57"/>
      <c r="D12" s="47"/>
      <c r="E12" s="47"/>
      <c r="F12" s="36">
        <f t="shared" si="0"/>
        <v>10327.919999999986</v>
      </c>
      <c r="I12" s="12"/>
      <c r="J12" s="12"/>
      <c r="K12" s="12"/>
      <c r="L12" s="12"/>
    </row>
    <row r="13" spans="1:12" s="5" customFormat="1" ht="99" hidden="1" customHeight="1" x14ac:dyDescent="0.4">
      <c r="A13" s="56"/>
      <c r="B13" s="46"/>
      <c r="C13" s="38"/>
      <c r="D13" s="47"/>
      <c r="E13" s="47"/>
      <c r="F13" s="36">
        <f t="shared" si="0"/>
        <v>10327.919999999986</v>
      </c>
      <c r="I13" s="12"/>
      <c r="J13" s="12"/>
      <c r="K13" s="12"/>
      <c r="L13" s="12"/>
    </row>
    <row r="14" spans="1:12" s="5" customFormat="1" ht="114" hidden="1" customHeight="1" x14ac:dyDescent="0.4">
      <c r="A14" s="56"/>
      <c r="B14" s="46"/>
      <c r="C14" s="38"/>
      <c r="D14" s="47"/>
      <c r="E14" s="47"/>
      <c r="F14" s="36">
        <f t="shared" si="0"/>
        <v>10327.919999999986</v>
      </c>
      <c r="I14" s="12"/>
      <c r="J14" s="12"/>
      <c r="K14" s="12"/>
      <c r="L14" s="12"/>
    </row>
    <row r="15" spans="1:12" s="5" customFormat="1" ht="85.5" hidden="1" customHeight="1" x14ac:dyDescent="0.4">
      <c r="A15" s="56"/>
      <c r="B15" s="46"/>
      <c r="C15" s="38"/>
      <c r="D15" s="37"/>
      <c r="E15" s="47"/>
      <c r="F15" s="36">
        <f t="shared" si="0"/>
        <v>10327.919999999986</v>
      </c>
      <c r="I15" s="12"/>
      <c r="J15" s="12"/>
      <c r="K15" s="12"/>
      <c r="L15" s="12"/>
    </row>
    <row r="16" spans="1:12" s="5" customFormat="1" ht="72" hidden="1" customHeight="1" thickBot="1" x14ac:dyDescent="0.45">
      <c r="A16" s="58"/>
      <c r="B16" s="59"/>
      <c r="C16" s="60"/>
      <c r="D16" s="40"/>
      <c r="E16" s="47"/>
      <c r="F16" s="36">
        <f t="shared" si="0"/>
        <v>10327.919999999986</v>
      </c>
      <c r="I16" s="12"/>
      <c r="J16" s="13"/>
      <c r="K16" s="12"/>
      <c r="L16" s="12"/>
    </row>
    <row r="17" spans="1:12" s="3" customFormat="1" ht="70.5" hidden="1" customHeight="1" x14ac:dyDescent="0.4">
      <c r="A17" s="49"/>
      <c r="B17" s="41"/>
      <c r="C17" s="38"/>
      <c r="D17" s="40"/>
      <c r="E17" s="39"/>
      <c r="F17" s="36">
        <f t="shared" si="0"/>
        <v>10327.919999999986</v>
      </c>
      <c r="I17" s="14"/>
      <c r="J17" s="14"/>
      <c r="K17" s="14"/>
      <c r="L17" s="14"/>
    </row>
    <row r="18" spans="1:12" s="3" customFormat="1" ht="69.75" hidden="1" customHeight="1" x14ac:dyDescent="0.4">
      <c r="A18" s="49"/>
      <c r="B18" s="41"/>
      <c r="C18" s="38"/>
      <c r="D18" s="40"/>
      <c r="E18" s="39"/>
      <c r="F18" s="36">
        <f t="shared" si="0"/>
        <v>10327.919999999986</v>
      </c>
    </row>
    <row r="19" spans="1:12" s="3" customFormat="1" ht="76.5" hidden="1" customHeight="1" x14ac:dyDescent="0.5">
      <c r="A19" s="49"/>
      <c r="B19" s="41"/>
      <c r="C19" s="38"/>
      <c r="D19" s="40"/>
      <c r="E19" s="39"/>
      <c r="F19" s="22">
        <f t="shared" ref="F19:F35" si="1">+F18+D19-E19</f>
        <v>10327.919999999986</v>
      </c>
    </row>
    <row r="20" spans="1:12" s="3" customFormat="1" ht="59.25" hidden="1" customHeight="1" x14ac:dyDescent="0.5">
      <c r="A20" s="50"/>
      <c r="B20" s="41"/>
      <c r="C20" s="42"/>
      <c r="D20" s="40"/>
      <c r="E20" s="39"/>
      <c r="F20" s="34">
        <f t="shared" si="1"/>
        <v>10327.919999999986</v>
      </c>
    </row>
    <row r="21" spans="1:12" s="3" customFormat="1" ht="75.75" hidden="1" customHeight="1" x14ac:dyDescent="0.5">
      <c r="A21" s="51"/>
      <c r="B21" s="24"/>
      <c r="C21" s="25"/>
      <c r="D21" s="23"/>
      <c r="E21" s="39"/>
      <c r="F21" s="34">
        <f t="shared" si="1"/>
        <v>10327.919999999986</v>
      </c>
    </row>
    <row r="22" spans="1:12" s="3" customFormat="1" ht="72" hidden="1" customHeight="1" x14ac:dyDescent="0.5">
      <c r="A22" s="51"/>
      <c r="B22" s="24"/>
      <c r="C22" s="25"/>
      <c r="D22" s="23"/>
      <c r="E22" s="39"/>
      <c r="F22" s="34">
        <f t="shared" si="1"/>
        <v>10327.919999999986</v>
      </c>
    </row>
    <row r="23" spans="1:12" s="3" customFormat="1" ht="67.5" hidden="1" customHeight="1" x14ac:dyDescent="0.5">
      <c r="A23" s="51"/>
      <c r="B23" s="24"/>
      <c r="C23" s="25"/>
      <c r="D23" s="23"/>
      <c r="E23" s="39"/>
      <c r="F23" s="34">
        <f t="shared" si="1"/>
        <v>10327.919999999986</v>
      </c>
    </row>
    <row r="24" spans="1:12" s="3" customFormat="1" ht="49.5" hidden="1" customHeight="1" x14ac:dyDescent="0.5">
      <c r="A24" s="51"/>
      <c r="B24" s="24"/>
      <c r="C24" s="25"/>
      <c r="D24" s="23"/>
      <c r="E24" s="39"/>
      <c r="F24" s="34">
        <f t="shared" si="1"/>
        <v>10327.919999999986</v>
      </c>
    </row>
    <row r="25" spans="1:12" s="3" customFormat="1" ht="49.5" hidden="1" customHeight="1" x14ac:dyDescent="0.5">
      <c r="A25" s="52"/>
      <c r="B25" s="26"/>
      <c r="C25" s="27"/>
      <c r="D25" s="28"/>
      <c r="E25" s="39"/>
      <c r="F25" s="34">
        <f t="shared" si="1"/>
        <v>10327.919999999986</v>
      </c>
    </row>
    <row r="26" spans="1:12" s="3" customFormat="1" ht="54" hidden="1" customHeight="1" x14ac:dyDescent="0.5">
      <c r="A26" s="52"/>
      <c r="B26" s="26"/>
      <c r="C26" s="27"/>
      <c r="D26" s="28"/>
      <c r="E26" s="39"/>
      <c r="F26" s="34">
        <f t="shared" si="1"/>
        <v>10327.919999999986</v>
      </c>
    </row>
    <row r="27" spans="1:12" s="3" customFormat="1" ht="50.25" hidden="1" customHeight="1" x14ac:dyDescent="0.5">
      <c r="A27" s="52"/>
      <c r="B27" s="26"/>
      <c r="C27" s="27"/>
      <c r="D27" s="28"/>
      <c r="E27" s="39"/>
      <c r="F27" s="34">
        <f t="shared" si="1"/>
        <v>10327.919999999986</v>
      </c>
    </row>
    <row r="28" spans="1:12" s="3" customFormat="1" ht="50.25" hidden="1" customHeight="1" x14ac:dyDescent="0.5">
      <c r="A28" s="52"/>
      <c r="B28" s="26"/>
      <c r="C28" s="27"/>
      <c r="D28" s="28"/>
      <c r="E28" s="39"/>
      <c r="F28" s="34">
        <f t="shared" si="1"/>
        <v>10327.919999999986</v>
      </c>
    </row>
    <row r="29" spans="1:12" s="3" customFormat="1" ht="78.75" hidden="1" customHeight="1" x14ac:dyDescent="0.5">
      <c r="A29" s="52"/>
      <c r="B29" s="26"/>
      <c r="C29" s="27"/>
      <c r="D29" s="28">
        <v>0</v>
      </c>
      <c r="E29" s="29">
        <v>0</v>
      </c>
      <c r="F29" s="34">
        <f t="shared" si="1"/>
        <v>10327.919999999986</v>
      </c>
    </row>
    <row r="30" spans="1:12" s="3" customFormat="1" ht="50.25" hidden="1" customHeight="1" x14ac:dyDescent="0.5">
      <c r="A30" s="52"/>
      <c r="B30" s="26"/>
      <c r="C30" s="27"/>
      <c r="D30" s="28">
        <v>0</v>
      </c>
      <c r="E30" s="29">
        <v>0</v>
      </c>
      <c r="F30" s="34">
        <f t="shared" si="1"/>
        <v>10327.919999999986</v>
      </c>
    </row>
    <row r="31" spans="1:12" s="3" customFormat="1" ht="50.25" hidden="1" customHeight="1" x14ac:dyDescent="0.5">
      <c r="A31" s="52"/>
      <c r="B31" s="26"/>
      <c r="C31" s="27"/>
      <c r="D31" s="28">
        <v>0</v>
      </c>
      <c r="E31" s="29">
        <v>0</v>
      </c>
      <c r="F31" s="34">
        <f t="shared" si="1"/>
        <v>10327.919999999986</v>
      </c>
    </row>
    <row r="32" spans="1:12" s="3" customFormat="1" ht="50.25" hidden="1" customHeight="1" x14ac:dyDescent="0.5">
      <c r="A32" s="52"/>
      <c r="B32" s="26"/>
      <c r="C32" s="27"/>
      <c r="D32" s="28">
        <v>0</v>
      </c>
      <c r="E32" s="29">
        <v>0</v>
      </c>
      <c r="F32" s="34">
        <f t="shared" si="1"/>
        <v>10327.919999999986</v>
      </c>
    </row>
    <row r="33" spans="1:91" s="3" customFormat="1" ht="50.25" hidden="1" customHeight="1" x14ac:dyDescent="0.5">
      <c r="A33" s="52"/>
      <c r="B33" s="26"/>
      <c r="C33" s="30"/>
      <c r="D33" s="28">
        <v>0</v>
      </c>
      <c r="E33" s="29">
        <v>0</v>
      </c>
      <c r="F33" s="34">
        <f t="shared" si="1"/>
        <v>10327.919999999986</v>
      </c>
    </row>
    <row r="34" spans="1:91" s="3" customFormat="1" ht="9.75" hidden="1" customHeight="1" x14ac:dyDescent="0.5">
      <c r="A34" s="52"/>
      <c r="B34" s="26"/>
      <c r="C34" s="27"/>
      <c r="D34" s="28">
        <v>0</v>
      </c>
      <c r="E34" s="29">
        <v>0</v>
      </c>
      <c r="F34" s="34">
        <f t="shared" si="1"/>
        <v>10327.919999999986</v>
      </c>
    </row>
    <row r="35" spans="1:91" s="3" customFormat="1" ht="10.5" hidden="1" customHeight="1" thickBot="1" x14ac:dyDescent="0.55000000000000004">
      <c r="A35" s="52"/>
      <c r="B35" s="26"/>
      <c r="C35" s="27"/>
      <c r="D35" s="28">
        <v>0</v>
      </c>
      <c r="E35" s="29">
        <v>0</v>
      </c>
      <c r="F35" s="34">
        <f t="shared" si="1"/>
        <v>10327.919999999986</v>
      </c>
    </row>
    <row r="36" spans="1:91" s="3" customFormat="1" ht="50.1" customHeight="1" thickBot="1" x14ac:dyDescent="0.55000000000000004">
      <c r="A36" s="53"/>
      <c r="B36" s="35"/>
      <c r="C36" s="43" t="s">
        <v>7</v>
      </c>
      <c r="D36" s="44">
        <f>SUM(D8:D10)</f>
        <v>0</v>
      </c>
      <c r="E36" s="44">
        <f>SUM(E8:E35)</f>
        <v>44012.47</v>
      </c>
      <c r="F36" s="45">
        <f>+F35</f>
        <v>10327.919999999986</v>
      </c>
    </row>
    <row r="37" spans="1:91" s="1" customFormat="1" ht="50.1" customHeight="1" x14ac:dyDescent="0.2">
      <c r="A37" s="54"/>
      <c r="B37" s="16"/>
      <c r="C37" s="15" t="s">
        <v>8</v>
      </c>
      <c r="D37" s="9"/>
      <c r="E37" s="9"/>
      <c r="F37" s="4" t="s">
        <v>8</v>
      </c>
      <c r="G37" s="8"/>
      <c r="H37" s="8"/>
      <c r="I37" s="8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</row>
    <row r="38" spans="1:91" ht="50.1" customHeight="1" x14ac:dyDescent="0.2">
      <c r="D38" s="9"/>
      <c r="E38" s="9" t="s">
        <v>8</v>
      </c>
    </row>
    <row r="39" spans="1:91" ht="50.1" customHeight="1" x14ac:dyDescent="0.2">
      <c r="C39" s="10"/>
      <c r="D39" s="9"/>
      <c r="E39" s="10"/>
    </row>
    <row r="41" spans="1:91" ht="50.1" customHeight="1" x14ac:dyDescent="0.2">
      <c r="F41" s="11" t="s">
        <v>8</v>
      </c>
    </row>
  </sheetData>
  <mergeCells count="6">
    <mergeCell ref="A5:F5"/>
    <mergeCell ref="A4:F4"/>
    <mergeCell ref="A2:F2"/>
    <mergeCell ref="A6:B6"/>
    <mergeCell ref="D6:E6"/>
    <mergeCell ref="A3:F3"/>
  </mergeCells>
  <phoneticPr fontId="43" type="noConversion"/>
  <pageMargins left="0.25" right="10.73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OCTUBRE 2022</vt:lpstr>
      <vt:lpstr>'OCTUBRE 2022'!Print_Area</vt:lpstr>
      <vt:lpstr>'OCTUBRE 2022'!Print_Titles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2022-10-04T19:19:37Z</cp:lastPrinted>
  <dcterms:created xsi:type="dcterms:W3CDTF">2006-07-11T17:39:34Z</dcterms:created>
  <dcterms:modified xsi:type="dcterms:W3CDTF">2022-10-31T16:01:34Z</dcterms:modified>
</cp:coreProperties>
</file>