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92BDFB97-53D4-4889-95F9-20C86470858F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4" sheetId="13" r:id="rId1"/>
    <sheet name="Sheet1" sheetId="12" state="hidden" r:id="rId2"/>
  </sheets>
  <definedNames>
    <definedName name="_xlnm.Print_Area" localSheetId="0">'FEBRERO 2024'!$A$1:$F$27</definedName>
    <definedName name="_xlnm.Print_Titles" localSheetId="0">'FEBRERO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3" l="1"/>
  <c r="F12" i="13"/>
  <c r="F13" i="13"/>
  <c r="F14" i="13" s="1"/>
  <c r="F15" i="13" s="1"/>
  <c r="F16" i="13" s="1"/>
  <c r="F17" i="13" s="1"/>
  <c r="F18" i="13" s="1"/>
  <c r="F19" i="13" s="1"/>
  <c r="F20" i="13" s="1"/>
  <c r="F11" i="13"/>
  <c r="F10" i="13"/>
  <c r="E21" i="13"/>
  <c r="D21" i="13"/>
</calcChain>
</file>

<file path=xl/sharedStrings.xml><?xml version="1.0" encoding="utf-8"?>
<sst xmlns="http://schemas.openxmlformats.org/spreadsheetml/2006/main" count="79" uniqueCount="62">
  <si>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</si>
  <si>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</si>
  <si>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</si>
  <si>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</si>
  <si>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</si>
  <si>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</si>
  <si>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</si>
  <si>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</si>
  <si>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</si>
  <si>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</si>
  <si>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</si>
  <si>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</si>
  <si>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</si>
  <si>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</si>
  <si>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</si>
  <si>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</si>
  <si>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</si>
  <si>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</si>
  <si>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</si>
  <si>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</si>
  <si>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</si>
  <si>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</si>
  <si>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</si>
  <si>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</si>
  <si>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</si>
  <si>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</si>
  <si>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</si>
  <si>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</si>
  <si>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</si>
  <si>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</si>
  <si>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</si>
  <si>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</si>
  <si>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</si>
  <si>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</si>
  <si>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</si>
  <si>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</si>
  <si>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</si>
  <si>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</si>
  <si>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</si>
  <si>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29  de febrero  del 2024</t>
  </si>
  <si>
    <t>LIB. #147-1</t>
  </si>
  <si>
    <t>LIB. #148-1</t>
  </si>
  <si>
    <t>LIB. #149-1</t>
  </si>
  <si>
    <t>14133</t>
  </si>
  <si>
    <t>14137</t>
  </si>
  <si>
    <t>LIB. #195-1</t>
  </si>
  <si>
    <t>LIB. #263-1</t>
  </si>
  <si>
    <t>LIB. #264-1</t>
  </si>
  <si>
    <t>LIB. #285-1</t>
  </si>
  <si>
    <t>14147</t>
  </si>
  <si>
    <t>14148</t>
  </si>
  <si>
    <t>P/REG. DEPOSITO CXC  INFOTEP CORRESPONDIENTE A 68,698 TRANSACCIONES DE LOS SERVICIOS PRESTADOS A TRAVES DE LA RED BANCARIA, MES DE DICIEMBRE  2023, S/ANEXOS.</t>
  </si>
  <si>
    <t>P/REG. DEPOSITO POR CONCEPTO DE CXC UNIPAGO CONTRIBUCIONES, SEGUN CONTRATO, CORRESPONDIENTE AL MES DE ENERO 2024, S/ANEXOS</t>
  </si>
  <si>
    <t>PARA REGISTRAR DEPOSITO POR CONCEPTO DE PENALIDADES APLICADAS A LOS BANCOS RECAUDADORES EN EL  MES DE DICIEMBRE  2023, S/ANEXOS.</t>
  </si>
  <si>
    <t>P/REG. DEPOSITO POR CONCEPTO DE CXC UNIPAGO COMISION COBRADA POR BANCO TSS , CORRESPONDIENTE AL MES DE ENERO  2024, S/ANEXOS.</t>
  </si>
  <si>
    <t>(Wendy'S Muebles, SRL) P/reg. factura #B1500000467, por concepto de alquiler de los locales comerciales No. 1-D y 2-D del Condominio Clavel (Plaza Naco), corresp. al periodo del 11/12/2023 al 10/01/2024.-</t>
  </si>
  <si>
    <t>(Natividad Reynoso Castillo) P/reg. factura #B150000196, por concepto de alquiler local comercial No. 2 de la Plaza Reynoso (Oficina Regional Bávaro), correspondiente al mes de enero 2024.</t>
  </si>
  <si>
    <t xml:space="preserve">(INVERSIONES PRF, SRL) P/reg. factura #B1500000659, por concepto de alquiler del local comercial No. 402 en el 4to. Piso de la Plaza Galería 47, ubicada en San Francisco de Macorís, corresp. al mes de enero 2024.- </t>
  </si>
  <si>
    <t>(Banco Reservas) P/REG. CONSUMO DE COMBUSTIBLE VISA FLOTILLA CORPORATIVA TSS, CORRESPONDIENTE AL 02 DE FEBRERO 2024.-</t>
  </si>
  <si>
    <t>(Natividad Reynoso Castillo) P/reg. factura #B1500000200, por concepto de alquiler local comercial No. 2 de la Plaza Reynoso (Oficina Regional Bávaro), corresp. al mes de febrero 2024.</t>
  </si>
  <si>
    <t>(Ernesta Minaya Rivera) P/reg. factura #B1500000119, por concepto de alquiler local comercial ubicado en la calle Beller #95, primer nivel, (Oficina Regional Puerto Plata), corresp. al mes de enero 2024.-</t>
  </si>
  <si>
    <t>(Ernesta Minaya Rivera) P/reg. factura #B1500000120, por concepto de alquiler local comercial ubicado en la calle Beller #95, primer nivel, (Oficina Regional Puerto Plata), corresp. al mes de febrero 2024.-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</si>
</sst>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view="pageBreakPreview" topLeftCell="A2" zoomScale="48" zoomScaleNormal="60" zoomScaleSheetLayoutView="48" workbookViewId="0">
      <selection activeCell="C18" sqref="C18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47"/>
      <c r="B1" s="48"/>
      <c r="C1" s="48"/>
      <c r="D1" s="48"/>
      <c r="E1" s="48"/>
      <c r="F1" s="49"/>
    </row>
    <row r="2" spans="1:9" s="5" customFormat="1" ht="15" customHeight="1" x14ac:dyDescent="0.2">
      <c r="A2" s="50"/>
      <c r="B2" s="51"/>
      <c r="C2" s="51"/>
      <c r="D2" s="51"/>
      <c r="E2" s="51"/>
      <c r="F2" s="52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53" t="s">
        <v>36</v>
      </c>
      <c r="B4" s="53"/>
      <c r="C4" s="53"/>
      <c r="D4" s="53"/>
      <c r="E4" s="53"/>
      <c r="F4" s="53"/>
      <c r="G4" s="28"/>
      <c r="H4" s="28"/>
    </row>
    <row r="5" spans="1:9" s="5" customFormat="1" ht="52.5" customHeight="1" x14ac:dyDescent="0.2">
      <c r="A5" s="54" t="s">
        <v>10</v>
      </c>
      <c r="B5" s="54"/>
      <c r="C5" s="54"/>
      <c r="D5" s="54"/>
      <c r="E5" s="54"/>
      <c r="F5" s="54"/>
    </row>
    <row r="6" spans="1:9" s="5" customFormat="1" ht="41.25" customHeight="1" x14ac:dyDescent="0.2">
      <c r="A6" s="55" t="s">
        <v>9</v>
      </c>
      <c r="B6" s="55"/>
      <c r="C6" s="55"/>
      <c r="D6" s="55"/>
      <c r="E6" s="55"/>
      <c r="F6" s="55"/>
    </row>
    <row r="7" spans="1:9" s="2" customFormat="1" ht="75" customHeight="1" x14ac:dyDescent="0.4">
      <c r="A7" s="44" t="s">
        <v>39</v>
      </c>
      <c r="B7" s="45"/>
      <c r="C7" s="45"/>
      <c r="D7" s="45"/>
      <c r="E7" s="45"/>
      <c r="F7" s="46"/>
      <c r="G7" s="3"/>
      <c r="H7" s="30"/>
      <c r="I7" s="3"/>
    </row>
    <row r="8" spans="1:9" s="2" customFormat="1" ht="37.5" customHeight="1" x14ac:dyDescent="0.2">
      <c r="A8" s="58" t="s">
        <v>3</v>
      </c>
      <c r="B8" s="58" t="s">
        <v>4</v>
      </c>
      <c r="C8" s="58" t="s">
        <v>5</v>
      </c>
      <c r="D8" s="58" t="s">
        <v>6</v>
      </c>
      <c r="E8" s="58"/>
      <c r="F8" s="43">
        <v>8492765.2199999988</v>
      </c>
      <c r="G8" s="3"/>
      <c r="H8" s="3"/>
      <c r="I8" s="3"/>
    </row>
    <row r="9" spans="1:9" s="2" customFormat="1" ht="41.25" customHeight="1" x14ac:dyDescent="0.2">
      <c r="A9" s="58"/>
      <c r="B9" s="58"/>
      <c r="C9" s="58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5">
      <c r="A10" s="59">
        <v>45331</v>
      </c>
      <c r="B10" s="60" t="s">
        <v>40</v>
      </c>
      <c r="C10" s="62" t="s">
        <v>55</v>
      </c>
      <c r="D10" s="61"/>
      <c r="E10" s="61">
        <v>957702.01</v>
      </c>
      <c r="F10" s="40">
        <f>+F8+D10-E10</f>
        <v>7535063.209999999</v>
      </c>
      <c r="G10" s="3"/>
      <c r="H10" s="29"/>
      <c r="I10" s="3"/>
    </row>
    <row r="11" spans="1:9" s="2" customFormat="1" ht="94.5" customHeight="1" x14ac:dyDescent="0.45">
      <c r="A11" s="59">
        <v>45331</v>
      </c>
      <c r="B11" s="60" t="s">
        <v>41</v>
      </c>
      <c r="C11" s="62" t="s">
        <v>56</v>
      </c>
      <c r="D11" s="61"/>
      <c r="E11" s="61">
        <v>35400</v>
      </c>
      <c r="F11" s="40">
        <f>+F10+D11-E11</f>
        <v>7499663.209999999</v>
      </c>
      <c r="G11" s="3"/>
      <c r="H11" s="29"/>
      <c r="I11" s="3"/>
    </row>
    <row r="12" spans="1:9" s="2" customFormat="1" ht="94.5" customHeight="1" x14ac:dyDescent="0.45">
      <c r="A12" s="59">
        <v>45331</v>
      </c>
      <c r="B12" s="60" t="s">
        <v>42</v>
      </c>
      <c r="C12" s="62" t="s">
        <v>57</v>
      </c>
      <c r="D12" s="61"/>
      <c r="E12" s="61">
        <v>78057</v>
      </c>
      <c r="F12" s="40">
        <f t="shared" ref="F12:F20" si="0">+F11+D12-E12</f>
        <v>7421606.209999999</v>
      </c>
      <c r="G12" s="3"/>
      <c r="H12" s="29"/>
      <c r="I12" s="3"/>
    </row>
    <row r="13" spans="1:9" s="2" customFormat="1" ht="94.5" customHeight="1" x14ac:dyDescent="0.45">
      <c r="A13" s="59">
        <v>45335</v>
      </c>
      <c r="B13" s="60" t="s">
        <v>43</v>
      </c>
      <c r="C13" s="62" t="s">
        <v>51</v>
      </c>
      <c r="D13" s="61">
        <v>2060940</v>
      </c>
      <c r="E13" s="61"/>
      <c r="F13" s="40">
        <f t="shared" si="0"/>
        <v>9482546.209999999</v>
      </c>
      <c r="G13" s="3"/>
      <c r="H13" s="29"/>
      <c r="I13" s="3"/>
    </row>
    <row r="14" spans="1:9" s="2" customFormat="1" ht="94.5" customHeight="1" x14ac:dyDescent="0.45">
      <c r="A14" s="59">
        <v>45338</v>
      </c>
      <c r="B14" s="60" t="s">
        <v>44</v>
      </c>
      <c r="C14" s="62" t="s">
        <v>52</v>
      </c>
      <c r="D14" s="61">
        <v>450000</v>
      </c>
      <c r="E14" s="61"/>
      <c r="F14" s="40">
        <f t="shared" si="0"/>
        <v>9932546.209999999</v>
      </c>
      <c r="G14" s="3"/>
      <c r="H14" s="29"/>
      <c r="I14" s="3"/>
    </row>
    <row r="15" spans="1:9" s="2" customFormat="1" ht="94.5" customHeight="1" x14ac:dyDescent="0.45">
      <c r="A15" s="59">
        <v>45339</v>
      </c>
      <c r="B15" s="60" t="s">
        <v>45</v>
      </c>
      <c r="C15" s="60" t="s">
        <v>58</v>
      </c>
      <c r="D15" s="61"/>
      <c r="E15" s="61">
        <v>252000</v>
      </c>
      <c r="F15" s="40">
        <f t="shared" si="0"/>
        <v>9680546.209999999</v>
      </c>
      <c r="G15" s="3"/>
      <c r="H15" s="29"/>
      <c r="I15" s="3"/>
    </row>
    <row r="16" spans="1:9" s="2" customFormat="1" ht="94.5" customHeight="1" x14ac:dyDescent="0.45">
      <c r="A16" s="59">
        <v>45351</v>
      </c>
      <c r="B16" s="60" t="s">
        <v>46</v>
      </c>
      <c r="C16" s="62" t="s">
        <v>59</v>
      </c>
      <c r="D16" s="61"/>
      <c r="E16" s="61">
        <v>35400</v>
      </c>
      <c r="F16" s="40">
        <f t="shared" si="0"/>
        <v>9645146.209999999</v>
      </c>
      <c r="G16" s="3"/>
      <c r="H16" s="29"/>
      <c r="I16" s="3"/>
    </row>
    <row r="17" spans="1:9" s="2" customFormat="1" ht="94.5" customHeight="1" x14ac:dyDescent="0.45">
      <c r="A17" s="59">
        <v>45351</v>
      </c>
      <c r="B17" s="60" t="s">
        <v>47</v>
      </c>
      <c r="C17" s="62" t="s">
        <v>60</v>
      </c>
      <c r="D17" s="61"/>
      <c r="E17" s="61">
        <v>54174.34</v>
      </c>
      <c r="F17" s="40">
        <f t="shared" si="0"/>
        <v>9590971.8699999992</v>
      </c>
      <c r="G17" s="3"/>
      <c r="H17" s="29"/>
      <c r="I17" s="3"/>
    </row>
    <row r="18" spans="1:9" s="2" customFormat="1" ht="94.5" customHeight="1" x14ac:dyDescent="0.45">
      <c r="A18" s="59">
        <v>45351</v>
      </c>
      <c r="B18" s="60" t="s">
        <v>48</v>
      </c>
      <c r="C18" s="62" t="s">
        <v>61</v>
      </c>
      <c r="D18" s="61"/>
      <c r="E18" s="61">
        <v>59591.77</v>
      </c>
      <c r="F18" s="40">
        <f t="shared" si="0"/>
        <v>9531380.0999999996</v>
      </c>
      <c r="G18" s="3"/>
      <c r="H18" s="29"/>
      <c r="I18" s="3"/>
    </row>
    <row r="19" spans="1:9" s="2" customFormat="1" ht="87" customHeight="1" x14ac:dyDescent="0.45">
      <c r="A19" s="59">
        <v>45351</v>
      </c>
      <c r="B19" s="60" t="s">
        <v>49</v>
      </c>
      <c r="C19" s="62" t="s">
        <v>53</v>
      </c>
      <c r="D19" s="61">
        <v>21795.48</v>
      </c>
      <c r="E19" s="61"/>
      <c r="F19" s="40">
        <f t="shared" si="0"/>
        <v>9553175.5800000001</v>
      </c>
      <c r="G19" s="3"/>
      <c r="H19" s="29"/>
      <c r="I19" s="3"/>
    </row>
    <row r="20" spans="1:9" s="3" customFormat="1" ht="50.1" customHeight="1" x14ac:dyDescent="0.45">
      <c r="A20" s="59">
        <v>45351</v>
      </c>
      <c r="B20" s="60" t="s">
        <v>50</v>
      </c>
      <c r="C20" s="62" t="s">
        <v>54</v>
      </c>
      <c r="D20" s="61">
        <v>21390</v>
      </c>
      <c r="E20" s="61"/>
      <c r="F20" s="40">
        <f t="shared" si="0"/>
        <v>9574565.5800000001</v>
      </c>
      <c r="H20" s="33"/>
    </row>
    <row r="21" spans="1:9" s="3" customFormat="1" ht="50.1" customHeight="1" x14ac:dyDescent="0.45">
      <c r="A21" s="20"/>
      <c r="B21" s="21"/>
      <c r="C21" s="36" t="s">
        <v>7</v>
      </c>
      <c r="D21" s="22">
        <f>SUM(D10:D20)</f>
        <v>2554125.48</v>
      </c>
      <c r="E21" s="23">
        <f>SUM(E10:E20)</f>
        <v>1472325.12</v>
      </c>
      <c r="F21" s="22">
        <f>+F8+D21-E21</f>
        <v>9574565.5799999982</v>
      </c>
      <c r="H21" s="33"/>
    </row>
    <row r="22" spans="1:9" s="1" customFormat="1" ht="50.1" customHeight="1" x14ac:dyDescent="0.2">
      <c r="A22" s="18"/>
      <c r="B22" s="18"/>
      <c r="C22" s="37"/>
      <c r="D22" s="6"/>
      <c r="E22" s="6"/>
      <c r="F22" s="4"/>
      <c r="G22" s="5"/>
      <c r="H22" s="34"/>
      <c r="I22" s="5"/>
    </row>
    <row r="23" spans="1:9" s="1" customFormat="1" ht="50.1" customHeight="1" x14ac:dyDescent="0.2">
      <c r="A23" s="18"/>
      <c r="B23" s="18"/>
      <c r="C23" s="37"/>
      <c r="D23" s="6"/>
      <c r="E23" s="6"/>
      <c r="F23" s="4"/>
      <c r="G23" s="5"/>
      <c r="H23" s="34"/>
      <c r="I23" s="5"/>
    </row>
    <row r="24" spans="1:9" s="1" customFormat="1" ht="49.5" customHeight="1" x14ac:dyDescent="0.2">
      <c r="A24" s="18"/>
      <c r="B24" s="18"/>
      <c r="C24" s="37"/>
      <c r="D24" s="6"/>
      <c r="E24" s="6"/>
      <c r="F24" s="4"/>
      <c r="G24" s="5"/>
      <c r="H24" s="34"/>
      <c r="I24" s="5"/>
    </row>
    <row r="25" spans="1:9" s="1" customFormat="1" ht="50.1" customHeight="1" x14ac:dyDescent="0.35">
      <c r="A25" s="18"/>
      <c r="B25" s="18"/>
      <c r="C25" s="37"/>
      <c r="D25" s="6"/>
      <c r="E25" s="57" t="s">
        <v>37</v>
      </c>
      <c r="F25" s="57"/>
      <c r="G25" s="5"/>
      <c r="H25" s="34"/>
      <c r="I25" s="5"/>
    </row>
    <row r="26" spans="1:9" ht="33.75" customHeight="1" x14ac:dyDescent="0.35">
      <c r="D26" s="6"/>
      <c r="E26" s="56" t="s">
        <v>38</v>
      </c>
      <c r="F26" s="56"/>
    </row>
    <row r="27" spans="1:9" ht="30" customHeight="1" x14ac:dyDescent="0.35">
      <c r="D27" s="6"/>
      <c r="E27" s="56"/>
      <c r="F27" s="56"/>
    </row>
    <row r="28" spans="1:9" ht="50.1" customHeight="1" x14ac:dyDescent="0.2">
      <c r="F28" s="7" t="s">
        <v>8</v>
      </c>
    </row>
    <row r="31" spans="1:9" ht="50.1" customHeight="1" x14ac:dyDescent="0.2">
      <c r="C31" s="39" t="s">
        <v>8</v>
      </c>
    </row>
  </sheetData>
  <mergeCells count="13">
    <mergeCell ref="E27:F27"/>
    <mergeCell ref="E26:F26"/>
    <mergeCell ref="E25:F25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 2024</vt:lpstr>
      <vt:lpstr>Sheet1</vt:lpstr>
      <vt:lpstr>'FEBRERO 2024'!Print_Area</vt:lpstr>
      <vt:lpstr>'FEBRERO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2024-02-12T12:56:29Z</cp:lastPrinted>
  <dcterms:created xsi:type="dcterms:W3CDTF">2006-07-11T17:39:34Z</dcterms:created>
  <dcterms:modified xsi:type="dcterms:W3CDTF">2024-03-04T17:10:12Z</dcterms:modified>
</cp:coreProperties>
</file>