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62632A55-F33A-481A-A633-D2107329DB8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RZO 2025" sheetId="11" r:id="rId1"/>
    <sheet name="Sheet1" sheetId="12" state="hidden" r:id="rId2"/>
  </sheets>
  <definedNames>
    <definedName name="_xlnm.Print_Area" localSheetId="0">'MARZO 2025'!$A$2:$F$394</definedName>
    <definedName name="_xlnm.Print_Titles" localSheetId="0">'MARZO 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9" i="11" l="1"/>
  <c r="D389" i="11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l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l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l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/>
</calcChain>
</file>

<file path=xl/sharedStrings.xml><?xml version="1.0" encoding="utf-8"?>
<sst xmlns="http://schemas.openxmlformats.org/spreadsheetml/2006/main" count="269" uniqueCount="213">
  <si>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</si>
  <si>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</si>
  <si>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</si>
  <si>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</si>
  <si>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</si>
  <si>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</si>
  <si>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</si>
  <si>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</si>
  <si>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</si>
  <si>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</si>
  <si>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</si>
  <si>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</si>
  <si>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</si>
  <si>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</si>
  <si>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</si>
  <si>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</si>
  <si>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</si>
  <si>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</si>
  <si>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</si>
  <si>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</si>
  <si>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</si>
  <si>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</si>
  <si>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</si>
  <si>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</si>
  <si>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</si>
  <si>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</si>
  <si>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</si>
  <si>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</si>
  <si>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</si>
  <si>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</si>
  <si>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</si>
  <si>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</si>
  <si>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</si>
  <si>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</si>
  <si>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</si>
  <si>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</si>
  <si>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</si>
  <si>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</si>
  <si>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</si>
  <si>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</si>
  <si>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31  de marzo  del 2025</t>
  </si>
  <si>
    <t>14563</t>
  </si>
  <si>
    <t>LIB. #411-1</t>
  </si>
  <si>
    <t>LIB. #418-1</t>
  </si>
  <si>
    <t>LIB. #419-1</t>
  </si>
  <si>
    <t>14564</t>
  </si>
  <si>
    <t>14565</t>
  </si>
  <si>
    <t>14566</t>
  </si>
  <si>
    <t>LIB. #493-1</t>
  </si>
  <si>
    <t>LIB. #501-1</t>
  </si>
  <si>
    <t>LIB. #503-1</t>
  </si>
  <si>
    <t>14568</t>
  </si>
  <si>
    <t>LIB. #578-1</t>
  </si>
  <si>
    <t>LIB. #518-1</t>
  </si>
  <si>
    <t>LIB. #521-1</t>
  </si>
  <si>
    <t>14571</t>
  </si>
  <si>
    <t>14572</t>
  </si>
  <si>
    <t>14573</t>
  </si>
  <si>
    <t>LIB. #495-1</t>
  </si>
  <si>
    <t>LIB. #504-1</t>
  </si>
  <si>
    <t>LIB. #545-1</t>
  </si>
  <si>
    <t>LIB. #552-1</t>
  </si>
  <si>
    <t>LIB. #517-1</t>
  </si>
  <si>
    <t>LIB. #412-1</t>
  </si>
  <si>
    <t>14576</t>
  </si>
  <si>
    <t>LIB. #421-1</t>
  </si>
  <si>
    <t>14577</t>
  </si>
  <si>
    <t>LIB. #571-1</t>
  </si>
  <si>
    <t>LIB. #575-1</t>
  </si>
  <si>
    <t>LIB. #576-1</t>
  </si>
  <si>
    <t>LIB. #583-1</t>
  </si>
  <si>
    <t>LIB. #584-1</t>
  </si>
  <si>
    <t>14578</t>
  </si>
  <si>
    <t>14579</t>
  </si>
  <si>
    <t>LIB. #596-1</t>
  </si>
  <si>
    <t>LIB. #598-1</t>
  </si>
  <si>
    <t>14580</t>
  </si>
  <si>
    <t>14582</t>
  </si>
  <si>
    <t>LIB. #603-1</t>
  </si>
  <si>
    <t>LIB. #609-1</t>
  </si>
  <si>
    <t>LIB. #612-1</t>
  </si>
  <si>
    <t>LIB. #614-1</t>
  </si>
  <si>
    <t>LIB. #625-1</t>
  </si>
  <si>
    <t>LIB. #626-1</t>
  </si>
  <si>
    <t>LIB. #628-1</t>
  </si>
  <si>
    <t>LIB. #658-1</t>
  </si>
  <si>
    <t>LIB. #692-1</t>
  </si>
  <si>
    <t>LIB. #752-1</t>
  </si>
  <si>
    <t>LIB. #754-1</t>
  </si>
  <si>
    <t>LIB. #756-1</t>
  </si>
  <si>
    <t>LIB. #758-1</t>
  </si>
  <si>
    <t>LIB. #760-1</t>
  </si>
  <si>
    <t>LIB. #785-1</t>
  </si>
  <si>
    <t>LIB. #859-1</t>
  </si>
  <si>
    <t>LIB. #862-1</t>
  </si>
  <si>
    <t>LIB. #864-1</t>
  </si>
  <si>
    <t>LIB. #865-1</t>
  </si>
  <si>
    <t>14583</t>
  </si>
  <si>
    <t>14584</t>
  </si>
  <si>
    <t>LIB.#841-1</t>
  </si>
  <si>
    <t>14585</t>
  </si>
  <si>
    <t>LIB. #729-1</t>
  </si>
  <si>
    <t>LIB. #734-1</t>
  </si>
  <si>
    <t>LIB. #709-1</t>
  </si>
  <si>
    <t>LIB. #733-1</t>
  </si>
  <si>
    <t>LIB. #710-1</t>
  </si>
  <si>
    <t>LIB. #712-1</t>
  </si>
  <si>
    <t>LIB. #714-1</t>
  </si>
  <si>
    <t>LIB. #715-1</t>
  </si>
  <si>
    <t>LIB. #730-1</t>
  </si>
  <si>
    <t>LIB. #731-1</t>
  </si>
  <si>
    <t>LIB. #732-1</t>
  </si>
  <si>
    <t>LIB. #735-1</t>
  </si>
  <si>
    <t>LIB. #737-1</t>
  </si>
  <si>
    <t>LIB. #738-1</t>
  </si>
  <si>
    <t>LIB. #739-1</t>
  </si>
  <si>
    <t>14586</t>
  </si>
  <si>
    <t>LIB. #736-1</t>
  </si>
  <si>
    <t>14587</t>
  </si>
  <si>
    <t>14589</t>
  </si>
  <si>
    <t>LIB. #745-1</t>
  </si>
  <si>
    <t>LIB. #779-1</t>
  </si>
  <si>
    <t>LIB. #783-1</t>
  </si>
  <si>
    <t>LIB. #798-1</t>
  </si>
  <si>
    <t>LIB. #911-1</t>
  </si>
  <si>
    <t>14591</t>
  </si>
  <si>
    <t>14592</t>
  </si>
  <si>
    <t>P/REG. LIB. #578-1, POR CONCEPTO DE NOMINA VIATICOS A REALIZAR MES DE MARZO 2025,  S/ANEXOS.</t>
  </si>
  <si>
    <t>P/REG. LIB. #692-1, POR CONCEPTO DE NOMINA VIATICOS DENTRO DEL PAIS,  MES DE ENERO 2025,  S/ANEXOS.</t>
  </si>
  <si>
    <t>P/REG. LIB. #752-1, POR CONCEPTO DE NOMINA PERSONAL FIJO, CORRESPONDIENTE AL MES MARZO 2025, S/ANEXOS.</t>
  </si>
  <si>
    <t>P/REG. LIB. #754-1, POR CONCEPTO DE NOMINA EMPLEADOS TEMPORAL, CORRESPONDIENTE AL MES MARZO 2025, S/ANEXOS.</t>
  </si>
  <si>
    <t>P/REG. LIB. #756-1, POR CONCEPTO DE NOMINA PERIODO PROBATORIO DE INGRESO A CARRERA, CORRESPONDIENTE AL MES MARZO 2025, S/ANEXOS.</t>
  </si>
  <si>
    <t>P/REG. LIB. #758-1, POR CONCEPTO DE NOMINA COMPENSACION MILITAR, CORRESPONDIENTE AL MES MARZO 2025, S/ANEXOS.</t>
  </si>
  <si>
    <t>P/REG. LIB. #760-1, POR CONCEPTO DE NOMINA VACACIONES NO DISFRUTADAS EXCOLABORADOR, CORRESPONDIENTE AL MES MARZO 2025, S/ANEXOS.</t>
  </si>
  <si>
    <t>P/REG. LIB. #785-1, POR CONCEPTO DE NOMINA HORAS EXTRAS, CORRESPONDIENTE AL MES DICIEMBRE 2024, S/ANEXOS.</t>
  </si>
  <si>
    <t>P/REG. LIB. #859-1, POR CONCEPTO DE NOMINA COMPENSACION TRANSPORTE, CORRESPONDIENTE AL MES MARZO 2025, S/ANEXOS.</t>
  </si>
  <si>
    <t>P/REG. LIB. #862-1, POR CONCEPTO DE NOMINA SUPLENCIA, CORRESPONDIENTE AL MES MARZO 2025, S/ANEXOS.</t>
  </si>
  <si>
    <t>P/REG. LIB. #864-1, POR CONCEPTO DE NOMINA COMPENSACION ALIMENTICIA, CORRESPONDIENTE AL MES MARZO 2025, S/ANEXOS.</t>
  </si>
  <si>
    <t>P/REG. LIB. #865-1, POR CONCEPTO DE NOMINA INTERINATO, CORRESPONDIENTE AL MES MARZO 2025, S/ANEXOS.</t>
  </si>
  <si>
    <t>P/REG. LIB. #841-1, POR CONCEPTO DE NOMINA VIATICOS DENTRO DEL PAIS,  MES DE FEBRERO 2025,  S/ANEXOS.</t>
  </si>
  <si>
    <t>P/REG. LIB. #911-1, POR CONCEPTO DE NOMINA CARACTER EVENTUAL, CORRESPONDIENTE AL MES MARZO 2025, S/ANEXOS.</t>
  </si>
  <si>
    <t>P/REG. DEPOSITO POR CONCEPTO DE COMISION RECIBIDA SEGUN LEY 13-20 ARTICULO 28, PARRAFO 1, CORRESPONDIENTE A LA DISPERSION DE FECHA 05/03/2025.-</t>
  </si>
  <si>
    <t>P/REG. DEPOSITO POR CONCEPTO DE COMISION RECIBIDA SEGUN LEY 13-20 ARTICULO 28, PARRAFO 1, CORRESPONDIENTE A LA DISPERSION DE FECHA 03/03/2025.-</t>
  </si>
  <si>
    <t>SOLUCIONES INTEGRALES CAF, SRL, P/REG. LIBRAMIENTO NO. 418-1, PAGO FACT. #B1500000612, P/SERVICIO DE CONSERJERÍA Y LIMPIEZA E HIGIENE PARA LAS OFICINAS ADMINISTRATIVA DE LA TSS UBICADAS EN SANTO DOMINGO, DEL 18/01/2025</t>
  </si>
  <si>
    <t>P/REG. DEPOSITO POR CONCEPTO DE COMISION RECIBIDA SEGUN LEY 13-20 ARTICULO 28, PARRAFO 1, CORRESPONDIENTE A LA DISPERSION DE FECHA 04/03/2025.-</t>
  </si>
  <si>
    <t>P/REG. DEPOSITO POR CONCEPTO DE COMISION RECIBIDA SEGUN LEY 13-20 ARTICULO 28, PARRAFO 1, CORRESPONDIENTE A LA DISPERSION DE FECHA 06/03/2025.-</t>
  </si>
  <si>
    <t>P/REG. DEPOSITO POR CONCEPTO DE COMISION RECIBIDA SEGUN LEY 13-20 ARTICULO 28, PARRAFO 1, CORRESPONDIENTE A LA DISPERSION DE FECHA 07/03/2025.-</t>
  </si>
  <si>
    <t>REG. DEPOSITO POR CONCEPTO DE COMISION RECIBIDA SEGUN LEY 13-20 ARTICULO 28, PARRAFO 1, CORRESPONDIENTE A LA DISPERSION DE FECHA 10/03/2025.-</t>
  </si>
  <si>
    <t>REG. DEPOSITO POR CONCEPTO DE COMISION RECIBIDA SEGUN LEY 13-20 ARTICULO 28, PARRAFO 1, CORRESPONDIENTE A LA DISPERSION DE FECHA 11/03/2025.-</t>
  </si>
  <si>
    <t>REG. DEPOSITO POR CONCEPTO DE COMISION RECIBIDA SEGUN LEY 13-20 ARTICULO 28, PARRAFO 1, CORRESPONDIENTE A LA DISPERSION DE FECHA 12/03/2025.-</t>
  </si>
  <si>
    <t>REG. DEPOSITO POR CONCEPTO DE COMISION RECIBIDA SEGUN LEY 13-20 ARTICULO 28, PARRAFO 1, CORRESPONDIENTE A LA DISPERSION DE FECHA 13/03/2025.-</t>
  </si>
  <si>
    <t>REG. DEPOSITO POR CONCEPTO DE COMISION RECIBIDA SEGUN LEY 13-20 ARTICULO 28, PARRAFO 1, CORRESPONDIENTE A LA DISPERSION DE FECHA 14/03/2025.-</t>
  </si>
  <si>
    <t>REG. DEPOSITO POR CONCEPTO DE COMISION RECIBIDA SEGUN LEY 13-20 ARTICULO 28, PARRAFO 1, CORRESPONDIENTE A LA DISPERSION DE FECHA 17/03/2025.-</t>
  </si>
  <si>
    <t>REG. DEPOSITO POR CONCEPTO DE COMISION RECIBIDA SEGUN LEY 13-20 ARTICULO 28, PARRAFO 1, CORRESPONDIENTE A LA DISPERSION DE FECHA 18/03/2025.-</t>
  </si>
  <si>
    <t>REG. DEPOSITO POR CONCEPTO DE COMISION RECIBIDA SEGUN LEY 13-20 ARTICULO 28, PARRAFO 1, CORRESPONDIENTE A LA DISPERSION DE FECHA 19/03/2025.-</t>
  </si>
  <si>
    <t>REG. DEPOSITO POR CONCEPTO DE COMISION RECIBIDA SEGUN LEY 13-20 ARTICULO 28, PARRAFO 1, CORRESPONDIENTE A LA DISPERSION DE FECHA 20/03/2025.-</t>
  </si>
  <si>
    <t>REG. DEPOSITO POR CONCEPTO DE COMISION RECIBIDA SEGUN LEY 13-20 ARTICULO 28, PARRAFO 1, CORRESPONDIENTE A LA DISPERSION DE FECHA 21/03/2025.-</t>
  </si>
  <si>
    <t>REG. DEPOSITO POR CONCEPTO DE COMISION RECIBIDA SEGUN LEY 13-20 ARTICULO 28, PARRAFO 1, CORRESPONDIENTE A LA DISPERSION DE FECHA 24/03/2025.-</t>
  </si>
  <si>
    <t>P/REG. DEPOSITO POR CONCEPTO DE COMISION RECIBIDA SEGUN LEY 13-20 ARTICULO 28, PARRAFO 1, CORRESPONDIENTE A LA DISPERSION DE FECHA 25/03/2025.-</t>
  </si>
  <si>
    <t>P/REG. DEPOSITO POR CONCEPTO DE COMISION RECIBIDA SEGUN LEY 13-20 ARTICULO 28, PARRAFO 1, CORRESPONDIENTE A LA DISPERSION DE FECHA 26/03/2025.-</t>
  </si>
  <si>
    <t>P/REG. DEPOSITO POR CONCEPTO DE COMISION RECIBIDA SEGUN LEY 13-20 ARTICULO 28, PARRAFO 1, CORRESPONDIENTE A LA DISPERSION DE FECHA 27/03/2025.-</t>
  </si>
  <si>
    <t>P/REG. DEPOSITO POR CONCEPTO DE SUBSIDIO POR ENFERMEDAD COMUN DE VARIOS COLABORADORES  DE LA TSS</t>
  </si>
  <si>
    <t>P/REG. DEPOSITO POR CONCEPTO DE COMISION RECIBIDA SEGUN LEY 13-20 ARTICULO 28, PARRAFO 1, CORRESPONDIENTE A LA DISPERSION DE FECHA 28/03/2025.-</t>
  </si>
  <si>
    <t>P/REG. DEPOSITO POR CONCEPTO DE COMISION RECIBIDA SEGUN LEY 13-20 ARTICULO 28, PARRAFO 1, CORRESPONDIENTE A LA DISPERSION DE FECHA 31/03/2025.-</t>
  </si>
  <si>
    <t>AGUA PLANETA AZUL, , P/REG. LIB. #411-1, Pago facturas #E450000008391, por concepto de compra de 101 botellones de agua de 5 galones, para uso común de la TSS, según orden de No. TSS-2024-00258.-</t>
  </si>
  <si>
    <t xml:space="preserve">GRUPO HICIANO GRUHINC, SRL, P/Reg. lib. #419-1, pago  Fact. #B1500000106 servicio almuerzo personal de la TSS, por medio plataforma Ridesgur correspondiente al mes de enero 2025 s/contrato No. CSV-0924-04. </t>
  </si>
  <si>
    <t>AGUA PLANETA AZUL, C. POR A, P/reg. LIB. #493-1, PAGO facturas #E450000009025, por concepto de compra de 51 botellones de agua de 5 galones, para uso común de la TSS, según orden de No. TSS-2024-00258.-</t>
  </si>
  <si>
    <t>CAASD,  P/reg. LIB. #501-1, PAGO actura #E450000001908 por servicios de suministro agua potable oficina TSS GMR, correspondiente al mes de febrero 2025</t>
  </si>
  <si>
    <t>CONSORCIO ENERGETICO PUNTA CANA MACAO, P/reg. LIB. #503-1, PAGO factura #E450000001159, por concepto de servicios energía eléctrica Oficina Regional Bávaro, correspondiente al periodo del 07/01/2025 al 07/02/2025.-</t>
  </si>
  <si>
    <t>SOSTENIBILIDAD, 3RS,  P/reg. LIB. # 518-1, PAGO factura #B1500000236 por servicios de recogida residuos reciclables, Proyecto 3Rs, correspondiente al mes de febrero 2025, según orden de compra #TSS-202</t>
  </si>
  <si>
    <t>TOTAL ENERGIES, S. A.P/Reg. LIB. #521-1, PAGO Fact. #E450000029856 adquisición combustible para uso vehículos Institucionales de la TSS s/orden de compra #TSS-2024-00256</t>
  </si>
  <si>
    <t>RAIZA VALENTINA PRESTOL ALMANZAR DE CAMPOS, P/reg. LIBRAMIENTO NO. 504-1,, PAGO factura #B1500000123 por concepto de servicio de notarización de 03 acta de apertura sobre A y B correspondiente al mes de febrero del 2025.</t>
  </si>
  <si>
    <t>EDUARDO MANRIQUE &amp; ASOCIADOS, SRL, P/reg. LIBRAMIENTO NO. 545-1, PAGO factura #B1500000260, por concepto de servicio de mantenimiento para los aires acondicionados de la TSS, correspondiente al mes de enero 2025, según</t>
  </si>
  <si>
    <t>SEGUROS BANRESERVAS, P/reg. LIB. # 552-1, PAGO factura #E450000004288 por concepto de póliza No. 2-2-109-0034205 (Asistencia Funeraria Colectivo) Y factura #E450000004246 por concepto de póliza No. 2-2-102-0034304 (Seguro Colectivos de Vida)  de los colaboradores de la TSS, corresp. al período de período del 01/02/2025 al 28/02/2025.-</t>
  </si>
  <si>
    <t>UNIFIED COMMUNICATIONS, SRL, P/reg. LIBRAMIENTO NO. 517-, pago fact. #B1500000355, por concepto de servicio de renta enlace de Fibra Óptica ITU-652D, 2 hilos (Fibra Oscura), desde el Data Center TSS Plaza Naco al</t>
  </si>
  <si>
    <t>URBANVOLT SOLUTION, SRL, P/reg. Lib. #412-1, pago factura #B1500000797, por concepto de almacenamiento y custodia de archivo institucional de la TSS, más solicitudes de cajas y etiquetas, corresp. al</t>
  </si>
  <si>
    <t>ALARM CONTROLS SEGURIDAD, C POR A., P/reg. LIBRAMIENTO NO. 421-1, PAGO factura #B1500000503, por concepto de servicio de vigilancia y monitoreo del sistema de alarmas, para las instalaciones de la TSS, corresp. al mes de</t>
  </si>
  <si>
    <t>INVERDOMINICO, SRL, P/REG. LIBRAMIENTO NO. 571-1, PAGO FACTURA #B1500000010, POR CONCEPTO DE ALQUILER DEL LOCAL COMERCIAL UBICADO  EN LA AVENIDA GUSTAVO MEJÍA RICART NO. 52  ENS. NACO, SANTO DOMINGO, D. N. CO</t>
  </si>
  <si>
    <t>GRUPO DV SERVICES, SRL, P/reg. LIBRAMIENTO NO. 575-1, PAGO fact. #B1500000071, p/alquiler de equipos de aromatización, para el área de servicios TSS Plaza Naco, Regionales Bávaro, Puerto Plata y San Francisco de</t>
  </si>
  <si>
    <t>GTG INDUSTRIAL, SRL, P/reg. LIBRAMIENTO NO. 583-1, PAGO factura #B1500004751, por concepto de compra de artículos comestibles para uso común de la TSS, según orden de compra #TSS-2025-00005</t>
  </si>
  <si>
    <t>GTG INDUSTRIAL, SRL, P/reg. LIBRAMIENTO NO. 584-1, PAGO factura #B1500004750, por concepto de compra de artículos comestibles para uso común de la TSS, según orden de compra #TSS-2025-00003</t>
  </si>
  <si>
    <t>BANCO DE RESERVAS, P/REG. LIB. #596-1, PAGO  CONSUMO DE COMBUSTIBLE VISA FLOTILLA CORPORATIVA TSS, CORRESP. CORTE 02 DE MARZO 2025.-</t>
  </si>
  <si>
    <t>MAPFRE SALUD ARS, S. A. P/reg. LIB. #598-1, PAGO  factura #E450000000521 por concepto de contrato No. 01-95-0001097877 (Retroactivo Seguro de Salud Complementario) Y . factura #E450000000520 por concepto de contrato No. 01-95-0001097877 (Seguro de Salud Complementario) de los colaboradores de la TSS, corresp. al período período del 01/03/2025 al 31/03/2025.-</t>
  </si>
  <si>
    <t>AGUA PLANETA AZUL: P/reg. lib. #709-1, pagoago facturas #E450000009032 Y #E450000009302, por concepto de compra de 166 botellones de agua de 5 galones, para uso común de la TSS, según orden de No. TSS-2024-00258.-</t>
  </si>
  <si>
    <t>CECOMSA P/reg. libramiento #733-1 d/f 11/03/2025 pago factura #E450000004091, por concepto de renovación de derecho de uso licencias Microsoft 365 E5 &amp; Teams, Power BI Desktop, Microsoft Dynamics Finance del 31/12/2024 al 31/12/2027 S/Contrato No. CSV-1224-02</t>
  </si>
  <si>
    <t>Sidesys, SRL  P/R LIBRAMIENTO NO.729-1 g. fact. No. B1500000103 renovación derecho de uso y soporte sistema de turnos y citas E-flow del 07/01/2025 al 06/01/2026. S/orden de compra No. TSS-2025-00010.</t>
  </si>
  <si>
    <t>Provesol , SRL  P/reg libramiento #734 d/f 11/03/2025.  segunfactura #B1500001565, por concepto de adquisición de mesas para el comedor para uso de la TSS , Según Orden de Compra #TSS-2024-00326.</t>
  </si>
  <si>
    <t>RESOLUCION TECNICA P/reg. LIBRAMIENTO #710-1 PAGO factura #B1500000263, por concepto servicio de desinstalación, traslado e instalación</t>
  </si>
  <si>
    <t>SERVICIO NAC. SEG. INT, SRL, P/reg. lib. #495-1, pago fact. #B1500001134, por concepto de servicios de vigilante de seguridad física para la Oficina ubicadas en la TSS Santo Domingo, Regional TSS Bávaro,</t>
  </si>
  <si>
    <t>JG DIESEL, SRL, P/REG. lib. #576-1, pago FACT. #B1500000264 ADQUISICIÓN COMBUSTIBLE PARA USO LAS PLANTAS LOCALES PLAZA NACO Y GMR DE LA TSS S/ORDEN DE COMPRA #TSS-2024-00245.</t>
  </si>
  <si>
    <t>Editora Del Caribe, C. Por A., P/reg. lib. #603-1, pago factura #B1500006144 por concepto de publicación de aviso en prensa el día martes 04 y miércoles 05 de febrero 2025, “Aviso licitación pública nacional”</t>
  </si>
  <si>
    <t>SEGURO NACIONAL DE SALUD, P/reg. lib. #609-1, pago  factura #E450000001201 por concepto de contrato colectivo No. 46147 (Seguro de Salud Complementario) de los colaboradores de la TSS, corresp. al período</t>
  </si>
  <si>
    <t>UNIFIELD COMMUNICATIONS, SRL, P/reg. lib. #612-1, pago  fact. #B1500000357, por concepto de servicio de renta enlace de Fibra Óptica ITU-65D, 2 hilos (Fibra Oscura), desde el Data Center TSS Plaza Naco hasta</t>
  </si>
  <si>
    <t>ALCALDIA DEL DISTRITO NACIONAL, P/reg. lib. #614-1, pago factura #B1500061077, por concepto de servicio de recolección de basura Oficina GMR, correspondiente al mes de marzo 2025, según anexos.-</t>
  </si>
  <si>
    <t>Listin Diario, P/reg.lib. #625-1, pago factura #E450000000757, por concepto servicio de publicación los días 04 y 05 de febrero 2025 “Convocatoria a Licitación Publica Nacional”, según /BS-001</t>
  </si>
  <si>
    <t>GRUPO PYV, SRL, P/REG. lib. #626-1, pago FACT. #B1500001617 POR CONCEPTO DE SERVICIO DE TRANSPORTE PUERTA A PUERTA DESDE Y HACIA LAS OFICINAS REGIONALES DE LA TSS (SANTIAGO, SFM, BÁVARO Y PUERTO</t>
  </si>
  <si>
    <t>KLEAN-X DOMINICANA SLS, SRL, P/reg. lib. #628-1, pago factura #B1500000168, por concepto de servicio de fumigación para exterminación y control de plagas febrero 2025, según orden de compra #TSS-2024-00212</t>
  </si>
  <si>
    <t>Edesur, Pago reg.lib. #658-1, pago  fact, #E450000020037, E450000020038, E450000020039 Y E450000020040, Serv. Energía Eléctrica Plaza Naco Nic 6397556 Y 6215977, Oficinas Torre Nic 7376507 de</t>
  </si>
  <si>
    <t>IRON HARD, SRL, P/reg. lib. #712-1, pago  factura #B1500000098, por concepto de final 80% servicio instalación nuevo cableado CAT. 6 y reubicación salidas eléctricas en TSS Plaza Naco,</t>
  </si>
  <si>
    <t>IP EXPERT, P/reg. lib. #714-1, pago fact. #B1500000340 renovacion derecho de uso plataforma Administaccion de Políticas Seguridad de Red (Firewall y Cloud Security Policies) para 11 disposi</t>
  </si>
  <si>
    <t>DAF TRADING SRL, P/reg. lib. #715-1, pago factura #B1500001765, por concepto de servicio transporte mobiliario desde Torre TSS hasta oficina TSS GMR, según orden de compra #TSS-2024-00302.-</t>
  </si>
  <si>
    <t>CORAMCA, SRL, P/reg. lib. #730-1, pago Fact. #B1500000574 adquisición productos eléctricos (lámparas tipo panel led de 24W, sensor de movimiento) para uso común de la TSS. S/orden de compra No</t>
  </si>
  <si>
    <t>MANT. OPERACION &amp; REPARACION, P/REG. lib. #731-1, pago FACTURA #B1500000922, POR CONCEPTO DE ADQUISICIÓN DE REGLETAS, PARA USO DE LA TSS , SEGÚN ORDEN DE COMPRA #TSS-2024-00291.</t>
  </si>
  <si>
    <t>LUISANA TAVERAS PRODUCCIONES, P/reg. lib. #732-1, pago  factura #B1500000009, por concepto de servicios de desmonte de decoración navideña de las oficinas Torre TSS, Plaza Naco y GMR, según orden de compra #TS</t>
  </si>
  <si>
    <t>SSERV. MULTIPLES E INGENIERIA, P/reg. lib. #735-1, pago factura #B1500000029, por concepto de suministro e instalación puerta de cristal para Kitchenette 5to. Piso Torre TSS Según Orden de C #TSS-2024-00309</t>
  </si>
  <si>
    <t>DIGITAL CITY COMPANY, SRL, P/REG.lib. #737-1, pago  FACTURA #B1500000081, POR CONCEPTO DE 2DO. MANTENIMIENTO PREVENTIVO AL DATACENTER DE LA TSS 2/4 SEGÚN CONTRATO NO. CSV-0824-01, BS-0010376-2024.</t>
  </si>
  <si>
    <t>HostSeven, SRL, P/reg. lib. #738-1, pago factura #B1500000247, por concepto de renovación licenciamiento de la Plataforma Tecnológica VeoCRM para la gestión de cobranza de las obligaciones del</t>
  </si>
  <si>
    <t>CROS PUBLICIDAD, SRL, P/REG. lib. #739-1, pago FACTURA #B1500001189, POR CONCEPTO DE ADQUISICIÓN ARTÍCULOS PERSONALIZADOS PROYECTOS 3RS TSS, SEGÚN ORDEN DE COMPRA #TSS-2024-00305.-</t>
  </si>
  <si>
    <t>Santo Domingo Motors Company,  P/REG. LIB. #736-1, PAGO Pago factura #E450000001473, por concepto de servicios de mantenimiento de la camioneta Chevrolet Colorado 2024,  Y P/REG. FACTURA #E450000001750, POR CONCEPTO DE SERVICIOS DE MANTENIMIENTO DE LA CAMIONETA NISSAN FRONTIER 2016 (TSS-002659), SEGÚN ORDEN DE COMPRA #TSS-2024-002según orden de compra #TSS-2024-00118.</t>
  </si>
  <si>
    <t>RESOLUCION TECNICA ALDASO, P/reg.LIB. #745-1, PAGO  Factura #B1500000291, servicio de mantenimiento impresoras y escáneres febrero 2025, Según contrato #CSV-0824-0</t>
  </si>
  <si>
    <t>COMPAÑIA DOMINICNA DE TELEFONOS,  P/REG. LIB. #779-1, Pago facturas #E450000068155, #E450000068212 #E450000068539 #E450000068540 #E450000068620 #E450000069225, servicios telefónicos. (Ctas. #701918732, #704572003,  #714935536, #714935763 #720491043, y #777304217) febrero 2025.</t>
  </si>
  <si>
    <t>SSERV. MULTIPLES E INGENIERIA, P/reg. LIB. #783-1, PAGO  factura #B1500000030, por concepto de servicio de herrería y soldadura TSS GMR y mantenimiento plomería sedes oficina TSS Plaza Naco, GMR Según Orden de</t>
  </si>
  <si>
    <t>COLUMBUS NETWORKS DOMINICANA, P/reg. LIB. #798-14, PAGO  fact. #E450000000973 por concepto de varios servicios de Internet, correspondiente al mes de marzo 2025.-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</si>
</sst>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  <font>
      <b/>
      <sz val="22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39" fontId="88" fillId="6" borderId="2" xfId="0" applyNumberFormat="1" applyFont="1" applyFill="1" applyBorder="1" applyAlignment="1">
      <alignment wrapText="1"/>
    </xf>
    <xf numFmtId="0" fontId="93" fillId="0" borderId="3" xfId="0" applyFont="1" applyBorder="1" applyAlignment="1">
      <alignment vertical="top" wrapText="1" readingOrder="1"/>
    </xf>
    <xf numFmtId="0" fontId="93" fillId="0" borderId="3" xfId="0" applyFont="1" applyBorder="1" applyAlignment="1">
      <alignment horizontal="left" vertical="top" wrapText="1" readingOrder="1"/>
    </xf>
    <xf numFmtId="0" fontId="94" fillId="2" borderId="0" xfId="0" applyFont="1" applyFill="1" applyAlignment="1">
      <alignment vertical="center"/>
    </xf>
    <xf numFmtId="0" fontId="96" fillId="6" borderId="2" xfId="0" applyFont="1" applyFill="1" applyBorder="1" applyAlignment="1">
      <alignment horizontal="center" vertical="center" wrapText="1"/>
    </xf>
    <xf numFmtId="0" fontId="96" fillId="6" borderId="13" xfId="0" applyFont="1" applyFill="1" applyBorder="1" applyAlignment="1">
      <alignment horizontal="center" vertical="center" wrapText="1"/>
    </xf>
    <xf numFmtId="0" fontId="93" fillId="0" borderId="0" xfId="0" applyFont="1" applyAlignment="1">
      <alignment vertical="top" wrapText="1" readingOrder="1"/>
    </xf>
    <xf numFmtId="49" fontId="93" fillId="0" borderId="3" xfId="0" applyNumberFormat="1" applyFont="1" applyBorder="1" applyAlignment="1">
      <alignment vertical="center" wrapText="1"/>
    </xf>
    <xf numFmtId="4" fontId="96" fillId="2" borderId="21" xfId="0" applyNumberFormat="1" applyFont="1" applyFill="1" applyBorder="1" applyAlignment="1">
      <alignment wrapText="1"/>
    </xf>
    <xf numFmtId="49" fontId="93" fillId="0" borderId="0" xfId="0" applyNumberFormat="1" applyFont="1" applyAlignment="1">
      <alignment horizontal="left" vertical="center" wrapText="1"/>
    </xf>
    <xf numFmtId="49" fontId="93" fillId="0" borderId="0" xfId="0" applyNumberFormat="1" applyFont="1" applyAlignment="1">
      <alignment horizontal="left" wrapText="1"/>
    </xf>
    <xf numFmtId="0" fontId="94" fillId="0" borderId="0" xfId="0" applyFont="1"/>
    <xf numFmtId="0" fontId="93" fillId="0" borderId="3" xfId="0" applyFont="1" applyBorder="1" applyAlignment="1">
      <alignment wrapText="1" readingOrder="1"/>
    </xf>
    <xf numFmtId="0" fontId="93" fillId="0" borderId="0" xfId="0" applyFont="1" applyAlignment="1">
      <alignment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0</xdr:row>
      <xdr:rowOff>825012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0</xdr:row>
      <xdr:rowOff>1044423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0</xdr:row>
      <xdr:rowOff>1139215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0</xdr:row>
      <xdr:rowOff>1127846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375759</xdr:colOff>
      <xdr:row>0</xdr:row>
      <xdr:rowOff>1102023</xdr:rowOff>
    </xdr:from>
    <xdr:to>
      <xdr:col>5</xdr:col>
      <xdr:colOff>2119920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7288" y="1102023"/>
          <a:ext cx="1744161" cy="1724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showGridLines="0" tabSelected="1" view="pageBreakPreview" topLeftCell="A100" zoomScale="67" zoomScaleNormal="67" zoomScaleSheetLayoutView="67" workbookViewId="0">
      <selection activeCell="E113" sqref="E113"/>
    </sheetView>
  </sheetViews>
  <sheetFormatPr defaultColWidth="9.140625" defaultRowHeight="95.25" customHeight="1" x14ac:dyDescent="0.45"/>
  <cols>
    <col min="1" max="1" width="21.28515625" style="22" customWidth="1"/>
    <col min="2" max="2" width="30.42578125" style="20" customWidth="1"/>
    <col min="3" max="3" width="154" style="66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95.25" customHeight="1" x14ac:dyDescent="0.2">
      <c r="C1" s="58"/>
    </row>
    <row r="2" spans="1:9" s="4" customFormat="1" ht="60" customHeight="1" x14ac:dyDescent="0.2">
      <c r="A2" s="69" t="s">
        <v>34</v>
      </c>
      <c r="B2" s="69"/>
      <c r="C2" s="69"/>
      <c r="D2" s="69"/>
      <c r="E2" s="69"/>
      <c r="F2" s="69"/>
      <c r="G2" s="6"/>
      <c r="H2" s="2"/>
      <c r="I2" s="2"/>
    </row>
    <row r="3" spans="1:9" s="4" customFormat="1" ht="29.25" customHeight="1" x14ac:dyDescent="0.2">
      <c r="A3" s="70" t="s">
        <v>32</v>
      </c>
      <c r="B3" s="70"/>
      <c r="C3" s="70"/>
      <c r="D3" s="70"/>
      <c r="E3" s="70"/>
      <c r="F3" s="70"/>
    </row>
    <row r="4" spans="1:9" s="4" customFormat="1" ht="36.75" customHeight="1" x14ac:dyDescent="0.2">
      <c r="A4" s="70" t="s">
        <v>33</v>
      </c>
      <c r="B4" s="70"/>
      <c r="C4" s="70"/>
      <c r="D4" s="70"/>
      <c r="E4" s="70"/>
      <c r="F4" s="70"/>
      <c r="G4" s="5"/>
      <c r="H4" s="2"/>
      <c r="I4" s="2"/>
    </row>
    <row r="5" spans="1:9" s="4" customFormat="1" ht="23.25" hidden="1" customHeight="1" x14ac:dyDescent="0.25">
      <c r="A5" s="26"/>
      <c r="B5" s="26"/>
      <c r="C5" s="58"/>
      <c r="D5" s="27"/>
      <c r="E5" s="27"/>
      <c r="F5" s="27"/>
    </row>
    <row r="6" spans="1:9" s="1" customFormat="1" ht="95.25" customHeight="1" x14ac:dyDescent="0.2">
      <c r="A6" s="71" t="s">
        <v>40</v>
      </c>
      <c r="B6" s="72"/>
      <c r="C6" s="72"/>
      <c r="D6" s="72"/>
      <c r="E6" s="72"/>
      <c r="F6" s="73"/>
      <c r="G6" s="2"/>
      <c r="H6" s="2"/>
      <c r="I6" s="2"/>
    </row>
    <row r="7" spans="1:9" s="1" customFormat="1" ht="46.5" customHeight="1" x14ac:dyDescent="0.35">
      <c r="A7" s="48" t="s">
        <v>2</v>
      </c>
      <c r="B7" s="25" t="s">
        <v>3</v>
      </c>
      <c r="C7" s="59"/>
      <c r="D7" s="49" t="s">
        <v>4</v>
      </c>
      <c r="E7" s="50"/>
      <c r="F7" s="32">
        <v>258891351.33000001</v>
      </c>
      <c r="G7" s="2"/>
      <c r="H7" s="2"/>
      <c r="I7" s="2"/>
    </row>
    <row r="8" spans="1:9" s="1" customFormat="1" ht="29.25" customHeight="1" x14ac:dyDescent="0.35">
      <c r="A8" s="53"/>
      <c r="B8" s="54"/>
      <c r="C8" s="60" t="s">
        <v>35</v>
      </c>
      <c r="D8" s="23" t="s">
        <v>0</v>
      </c>
      <c r="E8" s="24" t="s">
        <v>36</v>
      </c>
      <c r="F8" s="25" t="s">
        <v>1</v>
      </c>
      <c r="G8" s="2"/>
      <c r="H8" s="2"/>
      <c r="I8" s="2"/>
    </row>
    <row r="9" spans="1:9" s="1" customFormat="1" ht="95.25" customHeight="1" x14ac:dyDescent="0.45">
      <c r="A9" s="33">
        <v>45719</v>
      </c>
      <c r="B9" s="34" t="s">
        <v>41</v>
      </c>
      <c r="C9" s="67" t="s">
        <v>142</v>
      </c>
      <c r="D9" s="35">
        <v>1187471.57</v>
      </c>
      <c r="E9" s="35"/>
      <c r="F9" s="55">
        <f>+F7+D9-E9</f>
        <v>260078822.90000001</v>
      </c>
      <c r="G9" s="2"/>
      <c r="H9" s="2"/>
      <c r="I9" s="2"/>
    </row>
    <row r="10" spans="1:9" s="1" customFormat="1" ht="95.25" customHeight="1" x14ac:dyDescent="0.45">
      <c r="A10" s="33">
        <v>45720</v>
      </c>
      <c r="B10" s="34" t="s">
        <v>42</v>
      </c>
      <c r="C10" s="67" t="s">
        <v>164</v>
      </c>
      <c r="D10" s="35"/>
      <c r="E10" s="35">
        <v>6060</v>
      </c>
      <c r="F10" s="55">
        <f>+F9+D10-E10</f>
        <v>260072762.90000001</v>
      </c>
      <c r="G10" s="2"/>
      <c r="H10" s="2"/>
      <c r="I10" s="2"/>
    </row>
    <row r="11" spans="1:9" s="1" customFormat="1" ht="108.75" customHeight="1" x14ac:dyDescent="0.45">
      <c r="A11" s="33">
        <v>45720</v>
      </c>
      <c r="B11" s="34" t="s">
        <v>43</v>
      </c>
      <c r="C11" s="67" t="s">
        <v>143</v>
      </c>
      <c r="D11" s="35"/>
      <c r="E11" s="35">
        <v>409653.43</v>
      </c>
      <c r="F11" s="55">
        <f t="shared" ref="F11:F74" si="0">+F10+D11-E11</f>
        <v>259663109.47</v>
      </c>
      <c r="G11" s="2"/>
      <c r="H11" s="2"/>
      <c r="I11" s="2"/>
    </row>
    <row r="12" spans="1:9" s="1" customFormat="1" ht="95.25" customHeight="1" x14ac:dyDescent="0.45">
      <c r="A12" s="33">
        <v>45720</v>
      </c>
      <c r="B12" s="34" t="s">
        <v>44</v>
      </c>
      <c r="C12" s="37" t="s">
        <v>165</v>
      </c>
      <c r="D12" s="35"/>
      <c r="E12" s="35">
        <v>1124634.99</v>
      </c>
      <c r="F12" s="55">
        <f t="shared" si="0"/>
        <v>258538474.47999999</v>
      </c>
      <c r="G12" s="2"/>
      <c r="H12" s="2"/>
      <c r="I12" s="2"/>
    </row>
    <row r="13" spans="1:9" s="1" customFormat="1" ht="95.25" customHeight="1" x14ac:dyDescent="0.45">
      <c r="A13" s="33">
        <v>45720</v>
      </c>
      <c r="B13" s="34" t="s">
        <v>45</v>
      </c>
      <c r="C13" s="67" t="s">
        <v>144</v>
      </c>
      <c r="D13" s="35">
        <v>2252169.6</v>
      </c>
      <c r="E13" s="35"/>
      <c r="F13" s="55">
        <f t="shared" si="0"/>
        <v>260790644.07999998</v>
      </c>
      <c r="G13" s="2"/>
      <c r="H13" s="2"/>
      <c r="I13" s="2"/>
    </row>
    <row r="14" spans="1:9" s="1" customFormat="1" ht="95.25" customHeight="1" x14ac:dyDescent="0.45">
      <c r="A14" s="33">
        <v>45721</v>
      </c>
      <c r="B14" s="34" t="s">
        <v>46</v>
      </c>
      <c r="C14" s="67" t="s">
        <v>141</v>
      </c>
      <c r="D14" s="35">
        <v>11627203.07</v>
      </c>
      <c r="E14" s="35"/>
      <c r="F14" s="55">
        <f t="shared" si="0"/>
        <v>272417847.14999998</v>
      </c>
      <c r="G14" s="2"/>
      <c r="H14" s="2"/>
      <c r="I14" s="2"/>
    </row>
    <row r="15" spans="1:9" s="1" customFormat="1" ht="95.25" customHeight="1" x14ac:dyDescent="0.45">
      <c r="A15" s="33">
        <v>45722</v>
      </c>
      <c r="B15" s="34" t="s">
        <v>47</v>
      </c>
      <c r="C15" s="67" t="s">
        <v>145</v>
      </c>
      <c r="D15" s="35">
        <v>22321912.379999999</v>
      </c>
      <c r="E15" s="35"/>
      <c r="F15" s="55">
        <f t="shared" si="0"/>
        <v>294739759.52999997</v>
      </c>
      <c r="G15" s="2"/>
      <c r="H15" s="2"/>
      <c r="I15" s="2"/>
    </row>
    <row r="16" spans="1:9" s="1" customFormat="1" ht="95.25" customHeight="1" x14ac:dyDescent="0.45">
      <c r="A16" s="33">
        <v>45723</v>
      </c>
      <c r="B16" s="34" t="s">
        <v>48</v>
      </c>
      <c r="C16" s="56" t="s">
        <v>166</v>
      </c>
      <c r="D16" s="35"/>
      <c r="E16" s="35">
        <v>3060</v>
      </c>
      <c r="F16" s="55">
        <f t="shared" si="0"/>
        <v>294736699.52999997</v>
      </c>
      <c r="G16" s="2"/>
      <c r="H16" s="2"/>
      <c r="I16" s="2"/>
    </row>
    <row r="17" spans="1:9" s="1" customFormat="1" ht="95.25" customHeight="1" x14ac:dyDescent="0.45">
      <c r="A17" s="33">
        <v>45723</v>
      </c>
      <c r="B17" s="34" t="s">
        <v>49</v>
      </c>
      <c r="C17" s="67" t="s">
        <v>167</v>
      </c>
      <c r="D17" s="35"/>
      <c r="E17" s="35">
        <v>8479</v>
      </c>
      <c r="F17" s="55">
        <f t="shared" si="0"/>
        <v>294728220.52999997</v>
      </c>
      <c r="G17" s="2"/>
      <c r="H17" s="2"/>
      <c r="I17" s="2"/>
    </row>
    <row r="18" spans="1:9" s="1" customFormat="1" ht="95.25" customHeight="1" x14ac:dyDescent="0.45">
      <c r="A18" s="33">
        <v>45723</v>
      </c>
      <c r="B18" s="34" t="s">
        <v>50</v>
      </c>
      <c r="C18" s="56" t="s">
        <v>168</v>
      </c>
      <c r="D18" s="35"/>
      <c r="E18" s="35">
        <v>15103.03</v>
      </c>
      <c r="F18" s="55">
        <f t="shared" si="0"/>
        <v>294713117.5</v>
      </c>
      <c r="G18" s="2"/>
      <c r="H18" s="2"/>
      <c r="I18" s="2"/>
    </row>
    <row r="19" spans="1:9" s="1" customFormat="1" ht="95.25" customHeight="1" x14ac:dyDescent="0.45">
      <c r="A19" s="33">
        <v>45723</v>
      </c>
      <c r="B19" s="34" t="s">
        <v>51</v>
      </c>
      <c r="C19" s="67" t="s">
        <v>146</v>
      </c>
      <c r="D19" s="35">
        <v>29230572.010000002</v>
      </c>
      <c r="E19" s="35"/>
      <c r="F19" s="55">
        <f t="shared" si="0"/>
        <v>323943689.50999999</v>
      </c>
      <c r="G19" s="2"/>
      <c r="H19" s="2"/>
      <c r="I19" s="2"/>
    </row>
    <row r="20" spans="1:9" s="1" customFormat="1" ht="95.25" customHeight="1" x14ac:dyDescent="0.45">
      <c r="A20" s="33">
        <v>45726</v>
      </c>
      <c r="B20" s="34" t="s">
        <v>52</v>
      </c>
      <c r="C20" s="37" t="s">
        <v>127</v>
      </c>
      <c r="D20" s="35"/>
      <c r="E20" s="35">
        <v>31200</v>
      </c>
      <c r="F20" s="55">
        <f t="shared" si="0"/>
        <v>323912489.50999999</v>
      </c>
      <c r="G20" s="2"/>
      <c r="H20" s="2"/>
      <c r="I20" s="2"/>
    </row>
    <row r="21" spans="1:9" s="1" customFormat="1" ht="95.25" customHeight="1" x14ac:dyDescent="0.45">
      <c r="A21" s="33">
        <v>45726</v>
      </c>
      <c r="B21" s="34" t="s">
        <v>53</v>
      </c>
      <c r="C21" s="56" t="s">
        <v>169</v>
      </c>
      <c r="D21" s="35"/>
      <c r="E21" s="35">
        <v>3000</v>
      </c>
      <c r="F21" s="55">
        <f t="shared" si="0"/>
        <v>323909489.50999999</v>
      </c>
      <c r="G21" s="2"/>
      <c r="H21" s="2"/>
      <c r="I21" s="2"/>
    </row>
    <row r="22" spans="1:9" s="1" customFormat="1" ht="95.25" customHeight="1" x14ac:dyDescent="0.45">
      <c r="A22" s="33">
        <v>45726</v>
      </c>
      <c r="B22" s="34" t="s">
        <v>54</v>
      </c>
      <c r="C22" s="56" t="s">
        <v>170</v>
      </c>
      <c r="D22" s="35"/>
      <c r="E22" s="35">
        <v>16377.49</v>
      </c>
      <c r="F22" s="55">
        <f t="shared" si="0"/>
        <v>323893112.01999998</v>
      </c>
      <c r="G22" s="2"/>
      <c r="H22" s="2"/>
      <c r="I22" s="2"/>
    </row>
    <row r="23" spans="1:9" s="1" customFormat="1" ht="95.25" customHeight="1" x14ac:dyDescent="0.45">
      <c r="A23" s="33">
        <v>45726</v>
      </c>
      <c r="B23" s="34" t="s">
        <v>55</v>
      </c>
      <c r="C23" s="67" t="s">
        <v>147</v>
      </c>
      <c r="D23" s="35">
        <v>1651787.33</v>
      </c>
      <c r="E23" s="35"/>
      <c r="F23" s="55">
        <f t="shared" si="0"/>
        <v>325544899.34999996</v>
      </c>
      <c r="G23" s="2"/>
      <c r="H23" s="2"/>
      <c r="I23" s="2"/>
    </row>
    <row r="24" spans="1:9" s="1" customFormat="1" ht="95.25" customHeight="1" x14ac:dyDescent="0.45">
      <c r="A24" s="33">
        <v>45727</v>
      </c>
      <c r="B24" s="34" t="s">
        <v>56</v>
      </c>
      <c r="C24" s="67" t="s">
        <v>148</v>
      </c>
      <c r="D24" s="35">
        <v>1318593.98</v>
      </c>
      <c r="E24" s="35"/>
      <c r="F24" s="55">
        <f t="shared" si="0"/>
        <v>326863493.32999998</v>
      </c>
      <c r="G24" s="2"/>
      <c r="H24" s="2"/>
      <c r="I24" s="2"/>
    </row>
    <row r="25" spans="1:9" s="1" customFormat="1" ht="95.25" customHeight="1" x14ac:dyDescent="0.45">
      <c r="A25" s="33">
        <v>45728</v>
      </c>
      <c r="B25" s="34" t="s">
        <v>57</v>
      </c>
      <c r="C25" s="67" t="s">
        <v>149</v>
      </c>
      <c r="D25" s="35">
        <v>496607.01</v>
      </c>
      <c r="E25" s="35"/>
      <c r="F25" s="55">
        <f t="shared" si="0"/>
        <v>327360100.33999997</v>
      </c>
      <c r="G25" s="2"/>
      <c r="H25" s="2"/>
      <c r="I25" s="2"/>
    </row>
    <row r="26" spans="1:9" s="1" customFormat="1" ht="95.25" customHeight="1" x14ac:dyDescent="0.45">
      <c r="A26" s="33">
        <v>45728</v>
      </c>
      <c r="B26" s="34" t="s">
        <v>58</v>
      </c>
      <c r="C26" s="37" t="s">
        <v>188</v>
      </c>
      <c r="D26" s="35"/>
      <c r="E26" s="35">
        <v>342841.92</v>
      </c>
      <c r="F26" s="55">
        <f t="shared" si="0"/>
        <v>327017258.41999996</v>
      </c>
      <c r="G26" s="2"/>
      <c r="H26" s="2"/>
      <c r="I26" s="2"/>
    </row>
    <row r="27" spans="1:9" s="1" customFormat="1" ht="95.25" customHeight="1" x14ac:dyDescent="0.45">
      <c r="A27" s="33">
        <v>45728</v>
      </c>
      <c r="B27" s="34" t="s">
        <v>59</v>
      </c>
      <c r="C27" s="56" t="s">
        <v>171</v>
      </c>
      <c r="D27" s="35"/>
      <c r="E27" s="35">
        <v>45000</v>
      </c>
      <c r="F27" s="55">
        <f t="shared" si="0"/>
        <v>326972258.41999996</v>
      </c>
      <c r="G27" s="2"/>
      <c r="H27" s="2"/>
      <c r="I27" s="2"/>
    </row>
    <row r="28" spans="1:9" s="1" customFormat="1" ht="95.25" customHeight="1" x14ac:dyDescent="0.45">
      <c r="A28" s="33">
        <v>45728</v>
      </c>
      <c r="B28" s="34" t="s">
        <v>60</v>
      </c>
      <c r="C28" s="56" t="s">
        <v>172</v>
      </c>
      <c r="D28" s="35"/>
      <c r="E28" s="35">
        <v>89886.5</v>
      </c>
      <c r="F28" s="55">
        <f t="shared" si="0"/>
        <v>326882371.91999996</v>
      </c>
      <c r="G28" s="2"/>
      <c r="H28" s="2"/>
      <c r="I28" s="2"/>
    </row>
    <row r="29" spans="1:9" s="1" customFormat="1" ht="95.25" customHeight="1" x14ac:dyDescent="0.45">
      <c r="A29" s="33">
        <v>45729</v>
      </c>
      <c r="B29" s="34" t="s">
        <v>61</v>
      </c>
      <c r="C29" s="56" t="s">
        <v>173</v>
      </c>
      <c r="D29" s="35"/>
      <c r="E29" s="35">
        <v>42169.02</v>
      </c>
      <c r="F29" s="55">
        <f t="shared" si="0"/>
        <v>326840202.89999998</v>
      </c>
      <c r="G29" s="2"/>
      <c r="H29" s="2"/>
      <c r="I29" s="2"/>
    </row>
    <row r="30" spans="1:9" s="1" customFormat="1" ht="95.25" customHeight="1" x14ac:dyDescent="0.45">
      <c r="A30" s="33">
        <v>45729</v>
      </c>
      <c r="B30" s="34" t="s">
        <v>62</v>
      </c>
      <c r="C30" s="56" t="s">
        <v>174</v>
      </c>
      <c r="D30" s="35"/>
      <c r="E30" s="35">
        <v>38000</v>
      </c>
      <c r="F30" s="55">
        <f t="shared" si="0"/>
        <v>326802202.89999998</v>
      </c>
      <c r="G30" s="2"/>
      <c r="H30" s="2"/>
      <c r="I30" s="2"/>
    </row>
    <row r="31" spans="1:9" s="1" customFormat="1" ht="95.25" customHeight="1" x14ac:dyDescent="0.45">
      <c r="A31" s="33">
        <v>45729</v>
      </c>
      <c r="B31" s="34" t="s">
        <v>63</v>
      </c>
      <c r="C31" s="67" t="s">
        <v>175</v>
      </c>
      <c r="D31" s="35"/>
      <c r="E31" s="35">
        <v>73244.429999999993</v>
      </c>
      <c r="F31" s="55">
        <f t="shared" si="0"/>
        <v>326728958.46999997</v>
      </c>
      <c r="G31" s="2"/>
      <c r="H31" s="2"/>
      <c r="I31" s="2"/>
    </row>
    <row r="32" spans="1:9" s="1" customFormat="1" ht="95.25" customHeight="1" x14ac:dyDescent="0.45">
      <c r="A32" s="33">
        <v>45729</v>
      </c>
      <c r="B32" s="34" t="s">
        <v>64</v>
      </c>
      <c r="C32" s="67" t="s">
        <v>150</v>
      </c>
      <c r="D32" s="35">
        <v>231383.41</v>
      </c>
      <c r="E32" s="35"/>
      <c r="F32" s="55">
        <f t="shared" si="0"/>
        <v>326960341.88</v>
      </c>
      <c r="G32" s="2"/>
      <c r="H32" s="2"/>
      <c r="I32" s="2"/>
    </row>
    <row r="33" spans="1:9" s="1" customFormat="1" ht="95.25" customHeight="1" x14ac:dyDescent="0.45">
      <c r="A33" s="33">
        <v>45730</v>
      </c>
      <c r="B33" s="34" t="s">
        <v>65</v>
      </c>
      <c r="C33" s="56" t="s">
        <v>176</v>
      </c>
      <c r="D33" s="35"/>
      <c r="E33" s="35">
        <v>16076.08</v>
      </c>
      <c r="F33" s="55">
        <f t="shared" si="0"/>
        <v>326944265.80000001</v>
      </c>
      <c r="G33" s="2"/>
      <c r="H33" s="2"/>
      <c r="I33" s="2"/>
    </row>
    <row r="34" spans="1:9" s="1" customFormat="1" ht="95.25" customHeight="1" x14ac:dyDescent="0.45">
      <c r="A34" s="33">
        <v>45730</v>
      </c>
      <c r="B34" s="34" t="s">
        <v>66</v>
      </c>
      <c r="C34" s="67" t="s">
        <v>151</v>
      </c>
      <c r="D34" s="35">
        <v>197147.96</v>
      </c>
      <c r="E34" s="35"/>
      <c r="F34" s="55">
        <f t="shared" si="0"/>
        <v>327141413.75999999</v>
      </c>
      <c r="G34" s="2"/>
      <c r="H34" s="2"/>
      <c r="I34" s="2"/>
    </row>
    <row r="35" spans="1:9" s="1" customFormat="1" ht="95.25" customHeight="1" x14ac:dyDescent="0.45">
      <c r="A35" s="33">
        <v>45733</v>
      </c>
      <c r="B35" s="34" t="s">
        <v>67</v>
      </c>
      <c r="C35" s="56" t="s">
        <v>177</v>
      </c>
      <c r="D35" s="35"/>
      <c r="E35" s="35">
        <v>1765466.59</v>
      </c>
      <c r="F35" s="55">
        <f t="shared" si="0"/>
        <v>325375947.17000002</v>
      </c>
      <c r="G35" s="2"/>
      <c r="H35" s="2"/>
      <c r="I35" s="2"/>
    </row>
    <row r="36" spans="1:9" s="1" customFormat="1" ht="95.25" customHeight="1" x14ac:dyDescent="0.45">
      <c r="A36" s="33">
        <v>45733</v>
      </c>
      <c r="B36" s="34" t="s">
        <v>68</v>
      </c>
      <c r="C36" s="56" t="s">
        <v>178</v>
      </c>
      <c r="D36" s="35"/>
      <c r="E36" s="35">
        <v>13609.53</v>
      </c>
      <c r="F36" s="55">
        <f t="shared" si="0"/>
        <v>325362337.64000005</v>
      </c>
      <c r="G36" s="2"/>
      <c r="H36" s="2"/>
      <c r="I36" s="2"/>
    </row>
    <row r="37" spans="1:9" s="1" customFormat="1" ht="95.25" customHeight="1" x14ac:dyDescent="0.45">
      <c r="A37" s="33">
        <v>45733</v>
      </c>
      <c r="B37" s="34" t="s">
        <v>69</v>
      </c>
      <c r="C37" s="37" t="s">
        <v>189</v>
      </c>
      <c r="D37" s="35"/>
      <c r="E37" s="35">
        <v>35865</v>
      </c>
      <c r="F37" s="55">
        <f t="shared" si="0"/>
        <v>325326472.64000005</v>
      </c>
      <c r="G37" s="2"/>
      <c r="H37" s="2"/>
      <c r="I37" s="2"/>
    </row>
    <row r="38" spans="1:9" s="1" customFormat="1" ht="95.25" customHeight="1" x14ac:dyDescent="0.45">
      <c r="A38" s="33">
        <v>45733</v>
      </c>
      <c r="B38" s="34" t="s">
        <v>70</v>
      </c>
      <c r="C38" s="56" t="s">
        <v>179</v>
      </c>
      <c r="D38" s="35"/>
      <c r="E38" s="35">
        <v>78100.5</v>
      </c>
      <c r="F38" s="55">
        <f t="shared" si="0"/>
        <v>325248372.14000005</v>
      </c>
      <c r="G38" s="2"/>
      <c r="H38" s="2"/>
      <c r="I38" s="2"/>
    </row>
    <row r="39" spans="1:9" s="1" customFormat="1" ht="95.25" customHeight="1" x14ac:dyDescent="0.45">
      <c r="A39" s="33">
        <v>45733</v>
      </c>
      <c r="B39" s="34" t="s">
        <v>71</v>
      </c>
      <c r="C39" s="56" t="s">
        <v>180</v>
      </c>
      <c r="D39" s="35"/>
      <c r="E39" s="35">
        <v>70800</v>
      </c>
      <c r="F39" s="55">
        <f t="shared" si="0"/>
        <v>325177572.14000005</v>
      </c>
      <c r="G39" s="2"/>
      <c r="H39" s="2"/>
      <c r="I39" s="2"/>
    </row>
    <row r="40" spans="1:9" s="1" customFormat="1" ht="95.25" customHeight="1" x14ac:dyDescent="0.45">
      <c r="A40" s="33">
        <v>45733</v>
      </c>
      <c r="B40" s="34" t="s">
        <v>72</v>
      </c>
      <c r="C40" s="67" t="s">
        <v>152</v>
      </c>
      <c r="D40" s="35">
        <v>125858.56</v>
      </c>
      <c r="E40" s="35"/>
      <c r="F40" s="55">
        <f t="shared" si="0"/>
        <v>325303430.70000005</v>
      </c>
      <c r="G40" s="2"/>
      <c r="H40" s="2"/>
      <c r="I40" s="2"/>
    </row>
    <row r="41" spans="1:9" s="1" customFormat="1" ht="95.25" customHeight="1" x14ac:dyDescent="0.45">
      <c r="A41" s="33">
        <v>45734</v>
      </c>
      <c r="B41" s="34" t="s">
        <v>73</v>
      </c>
      <c r="C41" s="67" t="s">
        <v>153</v>
      </c>
      <c r="D41" s="35">
        <v>137235.70000000001</v>
      </c>
      <c r="E41" s="35"/>
      <c r="F41" s="55">
        <f t="shared" si="0"/>
        <v>325440666.40000004</v>
      </c>
      <c r="G41" s="2"/>
      <c r="H41" s="2"/>
      <c r="I41" s="2"/>
    </row>
    <row r="42" spans="1:9" s="1" customFormat="1" ht="95.25" customHeight="1" x14ac:dyDescent="0.45">
      <c r="A42" s="33">
        <v>45735</v>
      </c>
      <c r="B42" s="34" t="s">
        <v>74</v>
      </c>
      <c r="C42" s="67" t="s">
        <v>181</v>
      </c>
      <c r="D42" s="35"/>
      <c r="E42" s="35">
        <v>240000</v>
      </c>
      <c r="F42" s="55">
        <f t="shared" si="0"/>
        <v>325200666.40000004</v>
      </c>
      <c r="G42" s="2"/>
      <c r="H42" s="2"/>
      <c r="I42" s="2"/>
    </row>
    <row r="43" spans="1:9" s="1" customFormat="1" ht="110.25" customHeight="1" x14ac:dyDescent="0.45">
      <c r="A43" s="33">
        <v>45735</v>
      </c>
      <c r="B43" s="34" t="s">
        <v>75</v>
      </c>
      <c r="C43" s="56" t="s">
        <v>182</v>
      </c>
      <c r="D43" s="35"/>
      <c r="E43" s="35">
        <v>252527.8</v>
      </c>
      <c r="F43" s="55">
        <f t="shared" si="0"/>
        <v>324948138.60000002</v>
      </c>
      <c r="G43" s="2"/>
      <c r="H43" s="2"/>
      <c r="I43" s="2"/>
    </row>
    <row r="44" spans="1:9" s="1" customFormat="1" ht="95.25" customHeight="1" x14ac:dyDescent="0.45">
      <c r="A44" s="33">
        <v>45735</v>
      </c>
      <c r="B44" s="34" t="s">
        <v>76</v>
      </c>
      <c r="C44" s="67" t="s">
        <v>154</v>
      </c>
      <c r="D44" s="35">
        <v>199586.79</v>
      </c>
      <c r="E44" s="35"/>
      <c r="F44" s="55">
        <f t="shared" si="0"/>
        <v>325147725.39000005</v>
      </c>
      <c r="G44" s="2"/>
      <c r="H44" s="2"/>
      <c r="I44" s="2"/>
    </row>
    <row r="45" spans="1:9" s="1" customFormat="1" ht="95.25" customHeight="1" x14ac:dyDescent="0.45">
      <c r="A45" s="33">
        <v>45736</v>
      </c>
      <c r="B45" s="34" t="s">
        <v>77</v>
      </c>
      <c r="C45" s="68" t="s">
        <v>155</v>
      </c>
      <c r="D45" s="35">
        <v>113024.63</v>
      </c>
      <c r="E45" s="35"/>
      <c r="F45" s="55">
        <f t="shared" si="0"/>
        <v>325260750.02000004</v>
      </c>
      <c r="G45" s="2"/>
      <c r="H45" s="2"/>
      <c r="I45" s="2"/>
    </row>
    <row r="46" spans="1:9" s="1" customFormat="1" ht="95.25" customHeight="1" x14ac:dyDescent="0.45">
      <c r="A46" s="33">
        <v>45736</v>
      </c>
      <c r="B46" s="34" t="s">
        <v>78</v>
      </c>
      <c r="C46" s="37" t="s">
        <v>190</v>
      </c>
      <c r="D46" s="35"/>
      <c r="E46" s="35">
        <v>92777.5</v>
      </c>
      <c r="F46" s="55">
        <f t="shared" si="0"/>
        <v>325167972.52000004</v>
      </c>
      <c r="G46" s="2"/>
      <c r="H46" s="2"/>
      <c r="I46" s="2"/>
    </row>
    <row r="47" spans="1:9" s="1" customFormat="1" ht="95.25" customHeight="1" x14ac:dyDescent="0.45">
      <c r="A47" s="33">
        <v>45737</v>
      </c>
      <c r="B47" s="34" t="s">
        <v>79</v>
      </c>
      <c r="C47" s="37" t="s">
        <v>191</v>
      </c>
      <c r="D47" s="35"/>
      <c r="E47" s="35">
        <v>260780.68</v>
      </c>
      <c r="F47" s="55">
        <f t="shared" si="0"/>
        <v>324907191.84000003</v>
      </c>
      <c r="G47" s="2"/>
      <c r="H47" s="2"/>
      <c r="I47" s="2"/>
    </row>
    <row r="48" spans="1:9" s="1" customFormat="1" ht="95.25" customHeight="1" x14ac:dyDescent="0.45">
      <c r="A48" s="33">
        <v>45737</v>
      </c>
      <c r="B48" s="34" t="s">
        <v>80</v>
      </c>
      <c r="C48" s="37" t="s">
        <v>192</v>
      </c>
      <c r="D48" s="35"/>
      <c r="E48" s="35">
        <v>339096.6</v>
      </c>
      <c r="F48" s="55">
        <f t="shared" si="0"/>
        <v>324568095.24000001</v>
      </c>
      <c r="G48" s="2"/>
      <c r="H48" s="2"/>
      <c r="I48" s="2"/>
    </row>
    <row r="49" spans="1:9" s="1" customFormat="1" ht="66.75" customHeight="1" x14ac:dyDescent="0.45">
      <c r="A49" s="33">
        <v>45737</v>
      </c>
      <c r="B49" s="34" t="s">
        <v>81</v>
      </c>
      <c r="C49" s="37" t="s">
        <v>193</v>
      </c>
      <c r="D49" s="35"/>
      <c r="E49" s="35">
        <v>1350</v>
      </c>
      <c r="F49" s="55">
        <f t="shared" si="0"/>
        <v>324566745.24000001</v>
      </c>
      <c r="G49" s="2"/>
      <c r="H49" s="2"/>
      <c r="I49" s="2"/>
    </row>
    <row r="50" spans="1:9" s="1" customFormat="1" ht="106.5" customHeight="1" x14ac:dyDescent="0.45">
      <c r="A50" s="33">
        <v>45737</v>
      </c>
      <c r="B50" s="34" t="s">
        <v>82</v>
      </c>
      <c r="C50" s="37" t="s">
        <v>194</v>
      </c>
      <c r="D50" s="35"/>
      <c r="E50" s="35">
        <v>119984.76</v>
      </c>
      <c r="F50" s="55">
        <f t="shared" si="0"/>
        <v>324446760.48000002</v>
      </c>
      <c r="G50" s="2"/>
      <c r="H50" s="2"/>
      <c r="I50" s="2"/>
    </row>
    <row r="51" spans="1:9" s="1" customFormat="1" ht="95.25" customHeight="1" x14ac:dyDescent="0.45">
      <c r="A51" s="33">
        <v>45737</v>
      </c>
      <c r="B51" s="34" t="s">
        <v>83</v>
      </c>
      <c r="C51" s="37" t="s">
        <v>195</v>
      </c>
      <c r="D51" s="35"/>
      <c r="E51" s="35">
        <v>19512.25</v>
      </c>
      <c r="F51" s="55">
        <f t="shared" si="0"/>
        <v>324427248.23000002</v>
      </c>
      <c r="G51" s="2"/>
      <c r="H51" s="2"/>
      <c r="I51" s="2"/>
    </row>
    <row r="52" spans="1:9" s="1" customFormat="1" ht="95.25" customHeight="1" x14ac:dyDescent="0.45">
      <c r="A52" s="33">
        <v>45737</v>
      </c>
      <c r="B52" s="34" t="s">
        <v>84</v>
      </c>
      <c r="C52" s="37" t="s">
        <v>196</v>
      </c>
      <c r="D52" s="35"/>
      <c r="E52" s="35">
        <v>17150.59</v>
      </c>
      <c r="F52" s="55">
        <f t="shared" si="0"/>
        <v>324410097.64000005</v>
      </c>
      <c r="G52" s="2"/>
      <c r="H52" s="2"/>
      <c r="I52" s="2"/>
    </row>
    <row r="53" spans="1:9" s="1" customFormat="1" ht="95.25" customHeight="1" x14ac:dyDescent="0.45">
      <c r="A53" s="33">
        <v>45737</v>
      </c>
      <c r="B53" s="34" t="s">
        <v>85</v>
      </c>
      <c r="C53" s="37" t="s">
        <v>197</v>
      </c>
      <c r="D53" s="35"/>
      <c r="E53" s="35">
        <v>438292.56</v>
      </c>
      <c r="F53" s="55">
        <f t="shared" si="0"/>
        <v>323971805.08000004</v>
      </c>
      <c r="G53" s="2"/>
      <c r="H53" s="2"/>
      <c r="I53" s="2"/>
    </row>
    <row r="54" spans="1:9" s="1" customFormat="1" ht="95.25" customHeight="1" x14ac:dyDescent="0.45">
      <c r="A54" s="33">
        <v>45737</v>
      </c>
      <c r="B54" s="34" t="s">
        <v>86</v>
      </c>
      <c r="C54" s="37" t="s">
        <v>128</v>
      </c>
      <c r="D54" s="35"/>
      <c r="E54" s="35">
        <v>28335</v>
      </c>
      <c r="F54" s="55">
        <f t="shared" si="0"/>
        <v>323943470.08000004</v>
      </c>
      <c r="G54" s="2"/>
      <c r="H54" s="2"/>
      <c r="I54" s="2"/>
    </row>
    <row r="55" spans="1:9" s="1" customFormat="1" ht="95.25" customHeight="1" x14ac:dyDescent="0.45">
      <c r="A55" s="33">
        <v>45737</v>
      </c>
      <c r="B55" s="34" t="s">
        <v>87</v>
      </c>
      <c r="C55" s="37" t="s">
        <v>129</v>
      </c>
      <c r="D55" s="35"/>
      <c r="E55" s="35">
        <v>18875264.030000001</v>
      </c>
      <c r="F55" s="55">
        <f t="shared" si="0"/>
        <v>305068206.05000007</v>
      </c>
      <c r="G55" s="2"/>
      <c r="H55" s="2"/>
      <c r="I55" s="2"/>
    </row>
    <row r="56" spans="1:9" s="1" customFormat="1" ht="95.25" customHeight="1" x14ac:dyDescent="0.45">
      <c r="A56" s="33">
        <v>45737</v>
      </c>
      <c r="B56" s="34" t="s">
        <v>87</v>
      </c>
      <c r="C56" s="37" t="s">
        <v>129</v>
      </c>
      <c r="D56" s="35"/>
      <c r="E56" s="35">
        <v>53762.26</v>
      </c>
      <c r="F56" s="55">
        <f t="shared" si="0"/>
        <v>305014443.79000008</v>
      </c>
      <c r="G56" s="2"/>
      <c r="H56" s="2"/>
      <c r="I56" s="2"/>
    </row>
    <row r="57" spans="1:9" s="1" customFormat="1" ht="95.25" customHeight="1" x14ac:dyDescent="0.45">
      <c r="A57" s="33">
        <v>45737</v>
      </c>
      <c r="B57" s="34" t="s">
        <v>87</v>
      </c>
      <c r="C57" s="37" t="s">
        <v>129</v>
      </c>
      <c r="D57" s="35"/>
      <c r="E57" s="35">
        <v>2458827.61</v>
      </c>
      <c r="F57" s="55">
        <f t="shared" si="0"/>
        <v>302555616.18000007</v>
      </c>
      <c r="G57" s="2"/>
      <c r="H57" s="2"/>
      <c r="I57" s="2"/>
    </row>
    <row r="58" spans="1:9" s="1" customFormat="1" ht="95.25" customHeight="1" x14ac:dyDescent="0.45">
      <c r="A58" s="33">
        <v>45737</v>
      </c>
      <c r="B58" s="34" t="s">
        <v>87</v>
      </c>
      <c r="C58" s="37" t="s">
        <v>129</v>
      </c>
      <c r="D58" s="35"/>
      <c r="E58" s="35">
        <v>4952196.45</v>
      </c>
      <c r="F58" s="55">
        <f t="shared" si="0"/>
        <v>297603419.73000008</v>
      </c>
      <c r="G58" s="2"/>
      <c r="H58" s="2"/>
      <c r="I58" s="2"/>
    </row>
    <row r="59" spans="1:9" s="1" customFormat="1" ht="111.75" customHeight="1" x14ac:dyDescent="0.45">
      <c r="A59" s="33">
        <v>45737</v>
      </c>
      <c r="B59" s="34" t="s">
        <v>88</v>
      </c>
      <c r="C59" s="37" t="s">
        <v>130</v>
      </c>
      <c r="D59" s="35"/>
      <c r="E59" s="35">
        <v>5282670.8899999997</v>
      </c>
      <c r="F59" s="55">
        <f t="shared" si="0"/>
        <v>292320748.84000009</v>
      </c>
      <c r="G59" s="2"/>
      <c r="H59" s="2"/>
      <c r="I59" s="2"/>
    </row>
    <row r="60" spans="1:9" s="1" customFormat="1" ht="95.25" customHeight="1" x14ac:dyDescent="0.45">
      <c r="A60" s="33">
        <v>45737</v>
      </c>
      <c r="B60" s="34" t="s">
        <v>88</v>
      </c>
      <c r="C60" s="37" t="s">
        <v>130</v>
      </c>
      <c r="D60" s="35"/>
      <c r="E60" s="35">
        <v>745179.73</v>
      </c>
      <c r="F60" s="55">
        <f t="shared" si="0"/>
        <v>291575569.11000007</v>
      </c>
      <c r="G60" s="2"/>
      <c r="H60" s="2"/>
      <c r="I60" s="2"/>
    </row>
    <row r="61" spans="1:9" s="1" customFormat="1" ht="95.25" customHeight="1" x14ac:dyDescent="0.45">
      <c r="A61" s="33">
        <v>45737</v>
      </c>
      <c r="B61" s="34" t="s">
        <v>88</v>
      </c>
      <c r="C61" s="37" t="s">
        <v>130</v>
      </c>
      <c r="D61" s="35"/>
      <c r="E61" s="35">
        <v>1373768.52</v>
      </c>
      <c r="F61" s="55">
        <f t="shared" si="0"/>
        <v>290201800.59000009</v>
      </c>
      <c r="G61" s="2"/>
      <c r="H61" s="2"/>
      <c r="I61" s="2"/>
    </row>
    <row r="62" spans="1:9" s="1" customFormat="1" ht="95.25" customHeight="1" x14ac:dyDescent="0.45">
      <c r="A62" s="33">
        <v>45737</v>
      </c>
      <c r="B62" s="34" t="s">
        <v>88</v>
      </c>
      <c r="C62" s="37" t="s">
        <v>130</v>
      </c>
      <c r="D62" s="35"/>
      <c r="E62" s="35">
        <v>16771.599999999999</v>
      </c>
      <c r="F62" s="55">
        <f t="shared" si="0"/>
        <v>290185028.99000007</v>
      </c>
      <c r="G62" s="2"/>
      <c r="H62" s="2"/>
      <c r="I62" s="2"/>
    </row>
    <row r="63" spans="1:9" s="1" customFormat="1" ht="95.25" customHeight="1" x14ac:dyDescent="0.45">
      <c r="A63" s="33">
        <v>45737</v>
      </c>
      <c r="B63" s="34" t="s">
        <v>89</v>
      </c>
      <c r="C63" s="37" t="s">
        <v>131</v>
      </c>
      <c r="D63" s="35"/>
      <c r="E63" s="35">
        <v>20951.509999999998</v>
      </c>
      <c r="F63" s="55">
        <f t="shared" si="0"/>
        <v>290164077.48000008</v>
      </c>
      <c r="G63" s="2"/>
      <c r="H63" s="2"/>
      <c r="I63" s="2"/>
    </row>
    <row r="64" spans="1:9" s="1" customFormat="1" ht="95.25" customHeight="1" x14ac:dyDescent="0.45">
      <c r="A64" s="33">
        <v>45737</v>
      </c>
      <c r="B64" s="34" t="s">
        <v>89</v>
      </c>
      <c r="C64" s="37" t="s">
        <v>131</v>
      </c>
      <c r="D64" s="35"/>
      <c r="E64" s="35">
        <v>12105.37</v>
      </c>
      <c r="F64" s="55">
        <f t="shared" si="0"/>
        <v>290151972.11000007</v>
      </c>
      <c r="G64" s="2"/>
      <c r="H64" s="2"/>
      <c r="I64" s="2"/>
    </row>
    <row r="65" spans="1:9" s="1" customFormat="1" ht="95.25" customHeight="1" x14ac:dyDescent="0.45">
      <c r="A65" s="33">
        <v>45737</v>
      </c>
      <c r="B65" s="34" t="s">
        <v>89</v>
      </c>
      <c r="C65" s="37" t="s">
        <v>131</v>
      </c>
      <c r="D65" s="35"/>
      <c r="E65" s="35">
        <v>81325.23</v>
      </c>
      <c r="F65" s="55">
        <f t="shared" si="0"/>
        <v>290070646.88000005</v>
      </c>
      <c r="G65" s="2"/>
      <c r="H65" s="2"/>
      <c r="I65" s="2"/>
    </row>
    <row r="66" spans="1:9" s="1" customFormat="1" ht="95.25" customHeight="1" x14ac:dyDescent="0.45">
      <c r="A66" s="33">
        <v>45737</v>
      </c>
      <c r="B66" s="34" t="s">
        <v>89</v>
      </c>
      <c r="C66" s="37" t="s">
        <v>131</v>
      </c>
      <c r="D66" s="35"/>
      <c r="E66" s="35">
        <v>659.4</v>
      </c>
      <c r="F66" s="55">
        <f t="shared" si="0"/>
        <v>290069987.48000008</v>
      </c>
      <c r="G66" s="2"/>
      <c r="H66" s="2"/>
      <c r="I66" s="2"/>
    </row>
    <row r="67" spans="1:9" s="1" customFormat="1" ht="95.25" customHeight="1" x14ac:dyDescent="0.45">
      <c r="A67" s="33">
        <v>45737</v>
      </c>
      <c r="B67" s="34" t="s">
        <v>90</v>
      </c>
      <c r="C67" s="37" t="s">
        <v>132</v>
      </c>
      <c r="D67" s="35"/>
      <c r="E67" s="35">
        <v>2297.25</v>
      </c>
      <c r="F67" s="55">
        <f t="shared" si="0"/>
        <v>290067690.23000008</v>
      </c>
      <c r="G67" s="2"/>
      <c r="H67" s="2"/>
      <c r="I67" s="2"/>
    </row>
    <row r="68" spans="1:9" s="1" customFormat="1" ht="95.25" customHeight="1" x14ac:dyDescent="0.45">
      <c r="A68" s="33">
        <v>45737</v>
      </c>
      <c r="B68" s="34" t="s">
        <v>90</v>
      </c>
      <c r="C68" s="37" t="s">
        <v>132</v>
      </c>
      <c r="D68" s="35"/>
      <c r="E68" s="35">
        <v>122702.75</v>
      </c>
      <c r="F68" s="55">
        <f t="shared" si="0"/>
        <v>289944987.48000008</v>
      </c>
      <c r="G68" s="2"/>
      <c r="H68" s="2"/>
      <c r="I68" s="2"/>
    </row>
    <row r="69" spans="1:9" s="1" customFormat="1" ht="95.25" customHeight="1" x14ac:dyDescent="0.45">
      <c r="A69" s="33">
        <v>45737</v>
      </c>
      <c r="B69" s="34" t="s">
        <v>91</v>
      </c>
      <c r="C69" s="37" t="s">
        <v>133</v>
      </c>
      <c r="D69" s="35"/>
      <c r="E69" s="35">
        <v>35798.04</v>
      </c>
      <c r="F69" s="55">
        <f t="shared" si="0"/>
        <v>289909189.44000006</v>
      </c>
      <c r="G69" s="2"/>
      <c r="H69" s="2"/>
      <c r="I69" s="2"/>
    </row>
    <row r="70" spans="1:9" s="1" customFormat="1" ht="95.25" customHeight="1" x14ac:dyDescent="0.45">
      <c r="A70" s="33">
        <v>45737</v>
      </c>
      <c r="B70" s="34" t="s">
        <v>91</v>
      </c>
      <c r="C70" s="37" t="s">
        <v>133</v>
      </c>
      <c r="D70" s="35"/>
      <c r="E70" s="35">
        <v>196.42</v>
      </c>
      <c r="F70" s="55">
        <f t="shared" si="0"/>
        <v>289908993.02000004</v>
      </c>
      <c r="G70" s="2"/>
      <c r="H70" s="2"/>
      <c r="I70" s="2"/>
    </row>
    <row r="71" spans="1:9" s="1" customFormat="1" ht="95.25" customHeight="1" x14ac:dyDescent="0.45">
      <c r="A71" s="33">
        <v>45737</v>
      </c>
      <c r="B71" s="34" t="s">
        <v>92</v>
      </c>
      <c r="C71" s="37" t="s">
        <v>134</v>
      </c>
      <c r="D71" s="35"/>
      <c r="E71" s="35">
        <v>12299.05</v>
      </c>
      <c r="F71" s="55">
        <f t="shared" si="0"/>
        <v>289896693.97000003</v>
      </c>
      <c r="G71" s="2"/>
      <c r="H71" s="2"/>
      <c r="I71" s="2"/>
    </row>
    <row r="72" spans="1:9" s="1" customFormat="1" ht="95.25" customHeight="1" x14ac:dyDescent="0.45">
      <c r="A72" s="33">
        <v>45737</v>
      </c>
      <c r="B72" s="34" t="s">
        <v>92</v>
      </c>
      <c r="C72" s="37" t="s">
        <v>134</v>
      </c>
      <c r="D72" s="35"/>
      <c r="E72" s="35">
        <v>53523.19</v>
      </c>
      <c r="F72" s="55">
        <f t="shared" si="0"/>
        <v>289843170.78000003</v>
      </c>
      <c r="G72" s="2"/>
      <c r="H72" s="2"/>
      <c r="I72" s="2"/>
    </row>
    <row r="73" spans="1:9" s="1" customFormat="1" ht="95.25" customHeight="1" x14ac:dyDescent="0.45">
      <c r="A73" s="33">
        <v>45737</v>
      </c>
      <c r="B73" s="34" t="s">
        <v>93</v>
      </c>
      <c r="C73" s="37" t="s">
        <v>135</v>
      </c>
      <c r="D73" s="35"/>
      <c r="E73" s="35">
        <v>79400</v>
      </c>
      <c r="F73" s="55">
        <f t="shared" si="0"/>
        <v>289763770.78000003</v>
      </c>
      <c r="G73" s="2"/>
      <c r="H73" s="2"/>
      <c r="I73" s="2"/>
    </row>
    <row r="74" spans="1:9" s="1" customFormat="1" ht="95.25" customHeight="1" x14ac:dyDescent="0.45">
      <c r="A74" s="33">
        <v>45737</v>
      </c>
      <c r="B74" s="34" t="s">
        <v>93</v>
      </c>
      <c r="C74" s="37" t="s">
        <v>135</v>
      </c>
      <c r="D74" s="35"/>
      <c r="E74" s="35">
        <v>263600</v>
      </c>
      <c r="F74" s="55">
        <f t="shared" si="0"/>
        <v>289500170.78000003</v>
      </c>
      <c r="G74" s="2"/>
      <c r="H74" s="2"/>
      <c r="I74" s="2"/>
    </row>
    <row r="75" spans="1:9" s="1" customFormat="1" ht="95.25" customHeight="1" x14ac:dyDescent="0.45">
      <c r="A75" s="33">
        <v>45737</v>
      </c>
      <c r="B75" s="34" t="s">
        <v>94</v>
      </c>
      <c r="C75" s="37" t="s">
        <v>136</v>
      </c>
      <c r="D75" s="35"/>
      <c r="E75" s="35">
        <v>320181.99</v>
      </c>
      <c r="F75" s="55">
        <f t="shared" ref="F75:F113" si="1">+F74+D75-E75</f>
        <v>289179988.79000002</v>
      </c>
      <c r="G75" s="2"/>
      <c r="H75" s="2"/>
      <c r="I75" s="2"/>
    </row>
    <row r="76" spans="1:9" s="1" customFormat="1" ht="95.25" customHeight="1" x14ac:dyDescent="0.45">
      <c r="A76" s="33">
        <v>45737</v>
      </c>
      <c r="B76" s="34" t="s">
        <v>94</v>
      </c>
      <c r="C76" s="37" t="s">
        <v>136</v>
      </c>
      <c r="D76" s="35"/>
      <c r="E76" s="35">
        <v>91024.53</v>
      </c>
      <c r="F76" s="55">
        <f t="shared" si="1"/>
        <v>289088964.26000005</v>
      </c>
      <c r="G76" s="2"/>
      <c r="H76" s="2"/>
      <c r="I76" s="2"/>
    </row>
    <row r="77" spans="1:9" s="1" customFormat="1" ht="95.25" customHeight="1" x14ac:dyDescent="0.45">
      <c r="A77" s="33">
        <v>45737</v>
      </c>
      <c r="B77" s="34" t="s">
        <v>94</v>
      </c>
      <c r="C77" s="37" t="s">
        <v>136</v>
      </c>
      <c r="D77" s="35"/>
      <c r="E77" s="35">
        <v>103223.01</v>
      </c>
      <c r="F77" s="55">
        <f t="shared" si="1"/>
        <v>288985741.25000006</v>
      </c>
      <c r="G77" s="2"/>
      <c r="H77" s="2"/>
      <c r="I77" s="2"/>
    </row>
    <row r="78" spans="1:9" s="1" customFormat="1" ht="95.25" customHeight="1" x14ac:dyDescent="0.45">
      <c r="A78" s="33">
        <v>45737</v>
      </c>
      <c r="B78" s="34" t="s">
        <v>95</v>
      </c>
      <c r="C78" s="37" t="s">
        <v>137</v>
      </c>
      <c r="D78" s="35"/>
      <c r="E78" s="35">
        <v>7180</v>
      </c>
      <c r="F78" s="55">
        <f t="shared" si="1"/>
        <v>288978561.25000006</v>
      </c>
      <c r="G78" s="2"/>
      <c r="H78" s="2"/>
      <c r="I78" s="2"/>
    </row>
    <row r="79" spans="1:9" s="1" customFormat="1" ht="95.25" customHeight="1" x14ac:dyDescent="0.45">
      <c r="A79" s="33">
        <v>45737</v>
      </c>
      <c r="B79" s="34" t="s">
        <v>95</v>
      </c>
      <c r="C79" s="37" t="s">
        <v>137</v>
      </c>
      <c r="D79" s="35"/>
      <c r="E79" s="35">
        <v>33020</v>
      </c>
      <c r="F79" s="55">
        <f t="shared" si="1"/>
        <v>288945541.25000006</v>
      </c>
      <c r="G79" s="2"/>
      <c r="H79" s="2"/>
      <c r="I79" s="2"/>
    </row>
    <row r="80" spans="1:9" s="1" customFormat="1" ht="95.25" customHeight="1" x14ac:dyDescent="0.45">
      <c r="A80" s="33">
        <v>45737</v>
      </c>
      <c r="B80" s="34" t="s">
        <v>96</v>
      </c>
      <c r="C80" s="37" t="s">
        <v>138</v>
      </c>
      <c r="D80" s="35"/>
      <c r="E80" s="35">
        <v>994538.19</v>
      </c>
      <c r="F80" s="55">
        <f t="shared" si="1"/>
        <v>287951003.06000006</v>
      </c>
      <c r="G80" s="2"/>
      <c r="H80" s="2"/>
      <c r="I80" s="2"/>
    </row>
    <row r="81" spans="1:9" s="1" customFormat="1" ht="95.25" customHeight="1" x14ac:dyDescent="0.45">
      <c r="A81" s="33">
        <v>45737</v>
      </c>
      <c r="B81" s="34" t="s">
        <v>96</v>
      </c>
      <c r="C81" s="37" t="s">
        <v>138</v>
      </c>
      <c r="D81" s="35"/>
      <c r="E81" s="35">
        <v>278709.18</v>
      </c>
      <c r="F81" s="55">
        <f t="shared" si="1"/>
        <v>287672293.88000005</v>
      </c>
      <c r="G81" s="2"/>
      <c r="H81" s="2"/>
      <c r="I81" s="2"/>
    </row>
    <row r="82" spans="1:9" s="1" customFormat="1" ht="112.5" customHeight="1" x14ac:dyDescent="0.45">
      <c r="A82" s="33">
        <v>45737</v>
      </c>
      <c r="B82" s="34" t="s">
        <v>96</v>
      </c>
      <c r="C82" s="37" t="s">
        <v>138</v>
      </c>
      <c r="D82" s="35"/>
      <c r="E82" s="35">
        <v>281322.21000000002</v>
      </c>
      <c r="F82" s="55">
        <f t="shared" si="1"/>
        <v>287390971.67000008</v>
      </c>
      <c r="G82" s="2"/>
      <c r="H82" s="2"/>
      <c r="I82" s="2"/>
    </row>
    <row r="83" spans="1:9" s="1" customFormat="1" ht="114" customHeight="1" x14ac:dyDescent="0.45">
      <c r="A83" s="33">
        <v>45737</v>
      </c>
      <c r="B83" s="34" t="s">
        <v>97</v>
      </c>
      <c r="C83" s="67" t="s">
        <v>156</v>
      </c>
      <c r="D83" s="35">
        <v>151228.60999999999</v>
      </c>
      <c r="E83" s="35"/>
      <c r="F83" s="55">
        <f t="shared" si="1"/>
        <v>287542200.28000009</v>
      </c>
      <c r="G83" s="2"/>
      <c r="H83" s="2"/>
      <c r="I83" s="2"/>
    </row>
    <row r="84" spans="1:9" s="1" customFormat="1" ht="95.25" customHeight="1" x14ac:dyDescent="0.45">
      <c r="A84" s="33">
        <v>45740</v>
      </c>
      <c r="B84" s="34" t="s">
        <v>98</v>
      </c>
      <c r="C84" s="67" t="s">
        <v>157</v>
      </c>
      <c r="D84" s="35">
        <v>150529.81</v>
      </c>
      <c r="E84" s="35"/>
      <c r="F84" s="55">
        <f t="shared" si="1"/>
        <v>287692730.09000009</v>
      </c>
      <c r="G84" s="2"/>
      <c r="H84" s="2"/>
      <c r="I84" s="2"/>
    </row>
    <row r="85" spans="1:9" s="1" customFormat="1" ht="69" customHeight="1" x14ac:dyDescent="0.45">
      <c r="A85" s="33">
        <v>45741</v>
      </c>
      <c r="B85" s="34" t="s">
        <v>99</v>
      </c>
      <c r="C85" s="37" t="s">
        <v>139</v>
      </c>
      <c r="D85" s="35"/>
      <c r="E85" s="35">
        <v>18060</v>
      </c>
      <c r="F85" s="55">
        <f t="shared" si="1"/>
        <v>287674670.09000009</v>
      </c>
      <c r="G85" s="2"/>
      <c r="H85" s="2"/>
      <c r="I85" s="2"/>
    </row>
    <row r="86" spans="1:9" s="1" customFormat="1" ht="72" customHeight="1" x14ac:dyDescent="0.45">
      <c r="A86" s="33">
        <v>45741</v>
      </c>
      <c r="B86" s="34" t="s">
        <v>100</v>
      </c>
      <c r="C86" s="56" t="s">
        <v>158</v>
      </c>
      <c r="D86" s="35">
        <v>245981.17</v>
      </c>
      <c r="E86" s="35"/>
      <c r="F86" s="55">
        <f t="shared" si="1"/>
        <v>287920651.26000011</v>
      </c>
      <c r="G86" s="2"/>
      <c r="H86" s="2"/>
      <c r="I86" s="2"/>
    </row>
    <row r="87" spans="1:9" s="1" customFormat="1" ht="95.25" customHeight="1" x14ac:dyDescent="0.45">
      <c r="A87" s="33">
        <v>45742</v>
      </c>
      <c r="B87" s="34" t="s">
        <v>101</v>
      </c>
      <c r="C87" s="56" t="s">
        <v>185</v>
      </c>
      <c r="D87" s="35"/>
      <c r="E87" s="35">
        <v>133406</v>
      </c>
      <c r="F87" s="55">
        <f t="shared" si="1"/>
        <v>287787245.26000011</v>
      </c>
      <c r="G87" s="2"/>
      <c r="H87" s="2"/>
      <c r="I87" s="2"/>
    </row>
    <row r="88" spans="1:9" s="1" customFormat="1" ht="95.25" customHeight="1" x14ac:dyDescent="0.45">
      <c r="A88" s="33">
        <v>45742</v>
      </c>
      <c r="B88" s="34" t="s">
        <v>102</v>
      </c>
      <c r="C88" s="56" t="s">
        <v>186</v>
      </c>
      <c r="D88" s="35"/>
      <c r="E88" s="35">
        <v>101697.12</v>
      </c>
      <c r="F88" s="55">
        <f t="shared" si="1"/>
        <v>287685548.1400001</v>
      </c>
      <c r="G88" s="2"/>
      <c r="H88" s="2"/>
      <c r="I88" s="2"/>
    </row>
    <row r="89" spans="1:9" s="1" customFormat="1" ht="95.25" customHeight="1" x14ac:dyDescent="0.45">
      <c r="A89" s="33">
        <v>45742</v>
      </c>
      <c r="B89" s="34" t="s">
        <v>103</v>
      </c>
      <c r="C89" s="56" t="s">
        <v>183</v>
      </c>
      <c r="D89" s="35"/>
      <c r="E89" s="35">
        <v>9960</v>
      </c>
      <c r="F89" s="55">
        <f t="shared" si="1"/>
        <v>287675588.1400001</v>
      </c>
      <c r="G89" s="2"/>
      <c r="H89" s="2"/>
      <c r="I89" s="2"/>
    </row>
    <row r="90" spans="1:9" s="1" customFormat="1" ht="118.5" customHeight="1" x14ac:dyDescent="0.45">
      <c r="A90" s="33">
        <v>45742</v>
      </c>
      <c r="B90" s="34" t="s">
        <v>104</v>
      </c>
      <c r="C90" s="56" t="s">
        <v>184</v>
      </c>
      <c r="D90" s="35"/>
      <c r="E90" s="35">
        <v>18191523.629999999</v>
      </c>
      <c r="F90" s="55">
        <f t="shared" si="1"/>
        <v>269484064.51000011</v>
      </c>
      <c r="G90" s="2"/>
      <c r="H90" s="2"/>
      <c r="I90" s="2"/>
    </row>
    <row r="91" spans="1:9" s="1" customFormat="1" ht="81.75" customHeight="1" x14ac:dyDescent="0.45">
      <c r="A91" s="33">
        <v>45742</v>
      </c>
      <c r="B91" s="34" t="s">
        <v>105</v>
      </c>
      <c r="C91" s="67" t="s">
        <v>187</v>
      </c>
      <c r="D91" s="35"/>
      <c r="E91" s="35">
        <v>118000</v>
      </c>
      <c r="F91" s="55">
        <f t="shared" si="1"/>
        <v>269366064.51000011</v>
      </c>
      <c r="G91" s="2"/>
      <c r="H91" s="2"/>
      <c r="I91" s="2"/>
    </row>
    <row r="92" spans="1:9" s="1" customFormat="1" ht="95.25" customHeight="1" x14ac:dyDescent="0.45">
      <c r="A92" s="33">
        <v>45742</v>
      </c>
      <c r="B92" s="34" t="s">
        <v>106</v>
      </c>
      <c r="C92" s="37" t="s">
        <v>198</v>
      </c>
      <c r="D92" s="35"/>
      <c r="E92" s="35">
        <v>1234280</v>
      </c>
      <c r="F92" s="55">
        <f t="shared" si="1"/>
        <v>268131784.51000011</v>
      </c>
      <c r="G92" s="2"/>
      <c r="H92" s="2"/>
      <c r="I92" s="2"/>
    </row>
    <row r="93" spans="1:9" s="1" customFormat="1" ht="84.75" customHeight="1" x14ac:dyDescent="0.45">
      <c r="A93" s="33">
        <v>45742</v>
      </c>
      <c r="B93" s="34" t="s">
        <v>107</v>
      </c>
      <c r="C93" s="37" t="s">
        <v>199</v>
      </c>
      <c r="D93" s="35"/>
      <c r="E93" s="35">
        <v>1427674.79</v>
      </c>
      <c r="F93" s="55">
        <f t="shared" si="1"/>
        <v>266704109.72000012</v>
      </c>
      <c r="G93" s="2"/>
      <c r="H93" s="2"/>
      <c r="I93" s="2"/>
    </row>
    <row r="94" spans="1:9" s="1" customFormat="1" ht="95.25" customHeight="1" x14ac:dyDescent="0.45">
      <c r="A94" s="33">
        <v>45742</v>
      </c>
      <c r="B94" s="34" t="s">
        <v>108</v>
      </c>
      <c r="C94" s="37" t="s">
        <v>200</v>
      </c>
      <c r="D94" s="35"/>
      <c r="E94" s="35">
        <v>56000</v>
      </c>
      <c r="F94" s="55">
        <f t="shared" si="1"/>
        <v>266648109.72000012</v>
      </c>
      <c r="G94" s="2"/>
      <c r="H94" s="2"/>
      <c r="I94" s="2"/>
    </row>
    <row r="95" spans="1:9" s="1" customFormat="1" ht="95.25" customHeight="1" x14ac:dyDescent="0.45">
      <c r="A95" s="33">
        <v>45742</v>
      </c>
      <c r="B95" s="34" t="s">
        <v>109</v>
      </c>
      <c r="C95" s="37" t="s">
        <v>201</v>
      </c>
      <c r="D95" s="35"/>
      <c r="E95" s="35">
        <v>15063.88</v>
      </c>
      <c r="F95" s="55">
        <f t="shared" si="1"/>
        <v>266633045.84000012</v>
      </c>
      <c r="G95" s="2"/>
      <c r="H95" s="2"/>
      <c r="I95" s="2"/>
    </row>
    <row r="96" spans="1:9" s="1" customFormat="1" ht="95.25" customHeight="1" x14ac:dyDescent="0.45">
      <c r="A96" s="33">
        <v>45742</v>
      </c>
      <c r="B96" s="34" t="s">
        <v>110</v>
      </c>
      <c r="C96" s="37" t="s">
        <v>202</v>
      </c>
      <c r="D96" s="35"/>
      <c r="E96" s="35">
        <v>8873.6</v>
      </c>
      <c r="F96" s="55">
        <f t="shared" si="1"/>
        <v>266624172.24000013</v>
      </c>
      <c r="G96" s="2"/>
      <c r="H96" s="2"/>
      <c r="I96" s="2"/>
    </row>
    <row r="97" spans="1:9" s="1" customFormat="1" ht="95.25" customHeight="1" x14ac:dyDescent="0.45">
      <c r="A97" s="33">
        <v>45742</v>
      </c>
      <c r="B97" s="34" t="s">
        <v>111</v>
      </c>
      <c r="C97" s="37" t="s">
        <v>203</v>
      </c>
      <c r="D97" s="35"/>
      <c r="E97" s="35">
        <v>141600</v>
      </c>
      <c r="F97" s="55">
        <f t="shared" si="1"/>
        <v>266482572.24000013</v>
      </c>
      <c r="G97" s="2"/>
      <c r="H97" s="2"/>
      <c r="I97" s="2"/>
    </row>
    <row r="98" spans="1:9" s="1" customFormat="1" ht="95.25" customHeight="1" x14ac:dyDescent="0.45">
      <c r="A98" s="33">
        <v>45742</v>
      </c>
      <c r="B98" s="34" t="s">
        <v>112</v>
      </c>
      <c r="C98" s="37" t="s">
        <v>204</v>
      </c>
      <c r="D98" s="35"/>
      <c r="E98" s="35">
        <v>34137.4</v>
      </c>
      <c r="F98" s="55">
        <f t="shared" si="1"/>
        <v>266448434.84000012</v>
      </c>
      <c r="G98" s="2"/>
      <c r="H98" s="2"/>
      <c r="I98" s="2"/>
    </row>
    <row r="99" spans="1:9" s="1" customFormat="1" ht="95.25" customHeight="1" x14ac:dyDescent="0.45">
      <c r="A99" s="33">
        <v>45742</v>
      </c>
      <c r="B99" s="34" t="s">
        <v>113</v>
      </c>
      <c r="C99" s="37" t="s">
        <v>205</v>
      </c>
      <c r="D99" s="35"/>
      <c r="E99" s="35">
        <v>225715.49</v>
      </c>
      <c r="F99" s="55">
        <f t="shared" si="1"/>
        <v>266222719.35000011</v>
      </c>
      <c r="G99" s="2"/>
      <c r="H99" s="2"/>
      <c r="I99" s="2"/>
    </row>
    <row r="100" spans="1:9" s="1" customFormat="1" ht="95.25" customHeight="1" x14ac:dyDescent="0.45">
      <c r="A100" s="33">
        <v>45742</v>
      </c>
      <c r="B100" s="34" t="s">
        <v>114</v>
      </c>
      <c r="C100" s="37" t="s">
        <v>206</v>
      </c>
      <c r="D100" s="35"/>
      <c r="E100" s="35">
        <v>234466.05</v>
      </c>
      <c r="F100" s="55">
        <f t="shared" si="1"/>
        <v>265988253.3000001</v>
      </c>
      <c r="G100" s="2"/>
      <c r="H100" s="2"/>
      <c r="I100" s="2"/>
    </row>
    <row r="101" spans="1:9" s="1" customFormat="1" ht="95.25" customHeight="1" x14ac:dyDescent="0.45">
      <c r="A101" s="33">
        <v>45742</v>
      </c>
      <c r="B101" s="34" t="s">
        <v>115</v>
      </c>
      <c r="C101" s="37" t="s">
        <v>207</v>
      </c>
      <c r="D101" s="35"/>
      <c r="E101" s="35">
        <v>86376</v>
      </c>
      <c r="F101" s="55">
        <f t="shared" si="1"/>
        <v>265901877.3000001</v>
      </c>
      <c r="G101" s="2"/>
      <c r="H101" s="2"/>
      <c r="I101" s="2"/>
    </row>
    <row r="102" spans="1:9" s="1" customFormat="1" ht="95.25" customHeight="1" x14ac:dyDescent="0.45">
      <c r="A102" s="33">
        <v>45742</v>
      </c>
      <c r="B102" s="34" t="s">
        <v>116</v>
      </c>
      <c r="C102" s="68" t="s">
        <v>159</v>
      </c>
      <c r="D102" s="35">
        <v>309909.24</v>
      </c>
      <c r="E102" s="35"/>
      <c r="F102" s="55">
        <f t="shared" si="1"/>
        <v>266211786.54000011</v>
      </c>
      <c r="G102" s="2"/>
      <c r="H102" s="2"/>
      <c r="I102" s="2"/>
    </row>
    <row r="103" spans="1:9" s="1" customFormat="1" ht="180" customHeight="1" x14ac:dyDescent="0.45">
      <c r="A103" s="33">
        <v>45743</v>
      </c>
      <c r="B103" s="34" t="s">
        <v>117</v>
      </c>
      <c r="C103" s="37" t="s">
        <v>208</v>
      </c>
      <c r="D103" s="35"/>
      <c r="E103" s="35">
        <v>40841.050000000003</v>
      </c>
      <c r="F103" s="55">
        <f t="shared" si="1"/>
        <v>266170945.4900001</v>
      </c>
      <c r="G103" s="2"/>
      <c r="H103" s="2"/>
      <c r="I103" s="2"/>
    </row>
    <row r="104" spans="1:9" s="1" customFormat="1" ht="95.25" customHeight="1" x14ac:dyDescent="0.45">
      <c r="A104" s="33">
        <v>45743</v>
      </c>
      <c r="B104" s="34" t="s">
        <v>118</v>
      </c>
      <c r="C104" s="67" t="s">
        <v>160</v>
      </c>
      <c r="D104" s="35">
        <v>336341.12</v>
      </c>
      <c r="E104" s="35"/>
      <c r="F104" s="55">
        <f t="shared" si="1"/>
        <v>266507286.6100001</v>
      </c>
      <c r="G104" s="2"/>
      <c r="H104" s="2"/>
      <c r="I104" s="2"/>
    </row>
    <row r="105" spans="1:9" s="1" customFormat="1" ht="95.25" customHeight="1" x14ac:dyDescent="0.45">
      <c r="A105" s="33">
        <v>45743</v>
      </c>
      <c r="B105" s="34" t="s">
        <v>119</v>
      </c>
      <c r="C105" s="67" t="s">
        <v>161</v>
      </c>
      <c r="D105" s="35">
        <v>411815.47</v>
      </c>
      <c r="E105" s="35"/>
      <c r="F105" s="55">
        <f t="shared" si="1"/>
        <v>266919102.0800001</v>
      </c>
      <c r="G105" s="2"/>
      <c r="H105" s="2"/>
      <c r="I105" s="2"/>
    </row>
    <row r="106" spans="1:9" s="1" customFormat="1" ht="95.25" customHeight="1" x14ac:dyDescent="0.45">
      <c r="A106" s="33">
        <v>45744</v>
      </c>
      <c r="B106" s="34" t="s">
        <v>120</v>
      </c>
      <c r="C106" s="37" t="s">
        <v>209</v>
      </c>
      <c r="D106" s="35"/>
      <c r="E106" s="35">
        <v>136880</v>
      </c>
      <c r="F106" s="55">
        <f t="shared" si="1"/>
        <v>266782222.0800001</v>
      </c>
      <c r="G106" s="2"/>
      <c r="H106" s="2"/>
      <c r="I106" s="2"/>
    </row>
    <row r="107" spans="1:9" s="1" customFormat="1" ht="114" customHeight="1" x14ac:dyDescent="0.45">
      <c r="A107" s="33">
        <v>45744</v>
      </c>
      <c r="B107" s="34" t="s">
        <v>121</v>
      </c>
      <c r="C107" s="37" t="s">
        <v>210</v>
      </c>
      <c r="D107" s="35"/>
      <c r="E107" s="35">
        <v>698339.27</v>
      </c>
      <c r="F107" s="55">
        <f t="shared" si="1"/>
        <v>266083882.81000009</v>
      </c>
      <c r="G107" s="2"/>
      <c r="H107" s="2"/>
      <c r="I107" s="2"/>
    </row>
    <row r="108" spans="1:9" s="1" customFormat="1" ht="95.25" customHeight="1" x14ac:dyDescent="0.45">
      <c r="A108" s="33">
        <v>45744</v>
      </c>
      <c r="B108" s="34" t="s">
        <v>122</v>
      </c>
      <c r="C108" s="37" t="s">
        <v>211</v>
      </c>
      <c r="D108" s="35"/>
      <c r="E108" s="35">
        <v>159701.20000000001</v>
      </c>
      <c r="F108" s="55">
        <f t="shared" si="1"/>
        <v>265924181.6100001</v>
      </c>
      <c r="G108" s="2"/>
      <c r="H108" s="2"/>
      <c r="I108" s="2"/>
    </row>
    <row r="109" spans="1:9" s="1" customFormat="1" ht="95.25" customHeight="1" x14ac:dyDescent="0.45">
      <c r="A109" s="33">
        <v>45744</v>
      </c>
      <c r="B109" s="34" t="s">
        <v>123</v>
      </c>
      <c r="C109" s="37" t="s">
        <v>212</v>
      </c>
      <c r="D109" s="35"/>
      <c r="E109" s="35">
        <v>2679649.21</v>
      </c>
      <c r="F109" s="55">
        <f t="shared" si="1"/>
        <v>263244532.4000001</v>
      </c>
      <c r="G109" s="2"/>
      <c r="H109" s="2"/>
      <c r="I109" s="2"/>
    </row>
    <row r="110" spans="1:9" s="1" customFormat="1" ht="95.25" customHeight="1" x14ac:dyDescent="0.45">
      <c r="A110" s="33">
        <v>45744</v>
      </c>
      <c r="B110" s="34" t="s">
        <v>124</v>
      </c>
      <c r="C110" s="37" t="s">
        <v>140</v>
      </c>
      <c r="D110" s="35"/>
      <c r="E110" s="35">
        <v>38500</v>
      </c>
      <c r="F110" s="55">
        <f t="shared" si="1"/>
        <v>263206032.4000001</v>
      </c>
      <c r="G110" s="2"/>
      <c r="H110" s="2"/>
      <c r="I110" s="2"/>
    </row>
    <row r="111" spans="1:9" s="1" customFormat="1" ht="95.25" customHeight="1" x14ac:dyDescent="0.45">
      <c r="A111" s="33">
        <v>45744</v>
      </c>
      <c r="B111" s="34" t="s">
        <v>124</v>
      </c>
      <c r="C111" s="37" t="s">
        <v>140</v>
      </c>
      <c r="D111" s="35"/>
      <c r="E111" s="35">
        <v>346500</v>
      </c>
      <c r="F111" s="55">
        <f t="shared" si="1"/>
        <v>262859532.4000001</v>
      </c>
      <c r="G111" s="2"/>
      <c r="H111" s="2"/>
      <c r="I111" s="2"/>
    </row>
    <row r="112" spans="1:9" s="1" customFormat="1" ht="95.25" customHeight="1" x14ac:dyDescent="0.45">
      <c r="A112" s="33">
        <v>45744</v>
      </c>
      <c r="B112" s="34" t="s">
        <v>125</v>
      </c>
      <c r="C112" s="56" t="s">
        <v>162</v>
      </c>
      <c r="D112" s="35">
        <v>537808.26</v>
      </c>
      <c r="E112" s="35"/>
      <c r="F112" s="55">
        <f t="shared" si="1"/>
        <v>263397340.66000009</v>
      </c>
      <c r="G112" s="2"/>
      <c r="H112" s="2"/>
      <c r="I112" s="2"/>
    </row>
    <row r="113" spans="1:9" s="1" customFormat="1" ht="95.25" customHeight="1" x14ac:dyDescent="0.45">
      <c r="A113" s="33">
        <v>45747</v>
      </c>
      <c r="B113" s="34" t="s">
        <v>126</v>
      </c>
      <c r="C113" s="61" t="s">
        <v>163</v>
      </c>
      <c r="D113" s="35">
        <v>496761.99</v>
      </c>
      <c r="E113" s="35"/>
      <c r="F113" s="55">
        <f t="shared" si="1"/>
        <v>263894102.6500001</v>
      </c>
      <c r="G113" s="2"/>
      <c r="H113" s="2"/>
      <c r="I113" s="2"/>
    </row>
    <row r="114" spans="1:9" s="1" customFormat="1" ht="95.25" hidden="1" customHeight="1" x14ac:dyDescent="0.45">
      <c r="A114" s="33"/>
      <c r="B114" s="34"/>
      <c r="C114" s="37"/>
      <c r="D114" s="35"/>
      <c r="E114" s="35"/>
      <c r="F114" s="55">
        <f t="shared" ref="F114:F138" si="2">+F113+D114-E114</f>
        <v>263894102.6500001</v>
      </c>
      <c r="G114" s="2"/>
      <c r="H114" s="2"/>
      <c r="I114" s="2"/>
    </row>
    <row r="115" spans="1:9" s="1" customFormat="1" ht="95.25" hidden="1" customHeight="1" x14ac:dyDescent="0.45">
      <c r="A115" s="33"/>
      <c r="B115" s="34"/>
      <c r="C115" s="37"/>
      <c r="D115" s="35"/>
      <c r="E115" s="35"/>
      <c r="F115" s="55">
        <f t="shared" si="2"/>
        <v>263894102.6500001</v>
      </c>
      <c r="G115" s="2"/>
      <c r="H115" s="2"/>
      <c r="I115" s="2"/>
    </row>
    <row r="116" spans="1:9" s="1" customFormat="1" ht="95.25" hidden="1" customHeight="1" x14ac:dyDescent="0.45">
      <c r="A116" s="33"/>
      <c r="B116" s="34"/>
      <c r="C116" s="37"/>
      <c r="D116" s="35"/>
      <c r="E116" s="35"/>
      <c r="F116" s="55">
        <f t="shared" si="2"/>
        <v>263894102.6500001</v>
      </c>
      <c r="G116" s="2"/>
      <c r="H116" s="2"/>
      <c r="I116" s="2"/>
    </row>
    <row r="117" spans="1:9" s="1" customFormat="1" ht="95.25" hidden="1" customHeight="1" x14ac:dyDescent="0.45">
      <c r="A117" s="33"/>
      <c r="B117" s="34"/>
      <c r="C117" s="37"/>
      <c r="D117" s="35"/>
      <c r="E117" s="35"/>
      <c r="F117" s="55">
        <f t="shared" si="2"/>
        <v>263894102.6500001</v>
      </c>
      <c r="G117" s="2"/>
      <c r="H117" s="2"/>
      <c r="I117" s="2"/>
    </row>
    <row r="118" spans="1:9" s="1" customFormat="1" ht="95.25" hidden="1" customHeight="1" x14ac:dyDescent="0.45">
      <c r="A118" s="33"/>
      <c r="B118" s="34"/>
      <c r="C118" s="37"/>
      <c r="D118" s="35"/>
      <c r="E118" s="35"/>
      <c r="F118" s="55">
        <f t="shared" si="2"/>
        <v>263894102.6500001</v>
      </c>
      <c r="G118" s="2"/>
      <c r="H118" s="2"/>
      <c r="I118" s="2"/>
    </row>
    <row r="119" spans="1:9" s="1" customFormat="1" ht="95.25" hidden="1" customHeight="1" x14ac:dyDescent="0.45">
      <c r="A119" s="33"/>
      <c r="B119" s="34"/>
      <c r="C119" s="37"/>
      <c r="D119" s="35"/>
      <c r="E119" s="35"/>
      <c r="F119" s="55">
        <f t="shared" si="2"/>
        <v>263894102.6500001</v>
      </c>
      <c r="G119" s="2"/>
      <c r="H119" s="2"/>
      <c r="I119" s="2"/>
    </row>
    <row r="120" spans="1:9" s="1" customFormat="1" ht="95.25" hidden="1" customHeight="1" x14ac:dyDescent="0.45">
      <c r="A120" s="33"/>
      <c r="B120" s="34"/>
      <c r="C120" s="37"/>
      <c r="D120" s="35"/>
      <c r="E120" s="35"/>
      <c r="F120" s="55">
        <f t="shared" si="2"/>
        <v>263894102.6500001</v>
      </c>
      <c r="G120" s="2"/>
      <c r="H120" s="2"/>
      <c r="I120" s="2"/>
    </row>
    <row r="121" spans="1:9" s="1" customFormat="1" ht="95.25" hidden="1" customHeight="1" x14ac:dyDescent="0.45">
      <c r="A121" s="33"/>
      <c r="B121" s="34"/>
      <c r="C121" s="37"/>
      <c r="D121" s="35"/>
      <c r="E121" s="35"/>
      <c r="F121" s="55">
        <f t="shared" si="2"/>
        <v>263894102.6500001</v>
      </c>
      <c r="G121" s="2"/>
      <c r="H121" s="2"/>
      <c r="I121" s="2"/>
    </row>
    <row r="122" spans="1:9" s="1" customFormat="1" ht="95.25" hidden="1" customHeight="1" x14ac:dyDescent="0.45">
      <c r="A122" s="33"/>
      <c r="B122" s="34"/>
      <c r="C122" s="37"/>
      <c r="D122" s="35"/>
      <c r="E122" s="35"/>
      <c r="F122" s="55">
        <f t="shared" si="2"/>
        <v>263894102.6500001</v>
      </c>
      <c r="G122" s="2"/>
      <c r="H122" s="2"/>
      <c r="I122" s="2"/>
    </row>
    <row r="123" spans="1:9" s="1" customFormat="1" ht="95.25" hidden="1" customHeight="1" x14ac:dyDescent="0.45">
      <c r="A123" s="33"/>
      <c r="B123" s="34"/>
      <c r="C123" s="37"/>
      <c r="D123" s="35"/>
      <c r="E123" s="35"/>
      <c r="F123" s="55">
        <f t="shared" si="2"/>
        <v>263894102.6500001</v>
      </c>
      <c r="G123" s="2"/>
      <c r="H123" s="2"/>
      <c r="I123" s="2"/>
    </row>
    <row r="124" spans="1:9" s="1" customFormat="1" ht="95.25" hidden="1" customHeight="1" x14ac:dyDescent="0.45">
      <c r="A124" s="33"/>
      <c r="B124" s="34"/>
      <c r="C124" s="37"/>
      <c r="D124" s="35"/>
      <c r="E124" s="35"/>
      <c r="F124" s="55">
        <f t="shared" si="2"/>
        <v>263894102.6500001</v>
      </c>
      <c r="G124" s="2"/>
      <c r="H124" s="2"/>
      <c r="I124" s="2"/>
    </row>
    <row r="125" spans="1:9" s="1" customFormat="1" ht="95.25" hidden="1" customHeight="1" x14ac:dyDescent="0.45">
      <c r="A125" s="33"/>
      <c r="B125" s="34"/>
      <c r="C125" s="37"/>
      <c r="D125" s="35"/>
      <c r="E125" s="35"/>
      <c r="F125" s="55">
        <f t="shared" si="2"/>
        <v>263894102.6500001</v>
      </c>
      <c r="G125" s="2"/>
      <c r="H125" s="2"/>
      <c r="I125" s="2"/>
    </row>
    <row r="126" spans="1:9" s="1" customFormat="1" ht="95.25" hidden="1" customHeight="1" x14ac:dyDescent="0.45">
      <c r="A126" s="33"/>
      <c r="B126" s="34"/>
      <c r="C126" s="37"/>
      <c r="D126" s="35"/>
      <c r="E126" s="35"/>
      <c r="F126" s="55">
        <f t="shared" si="2"/>
        <v>263894102.6500001</v>
      </c>
      <c r="G126" s="2"/>
      <c r="H126" s="2"/>
      <c r="I126" s="2"/>
    </row>
    <row r="127" spans="1:9" s="1" customFormat="1" ht="95.25" hidden="1" customHeight="1" x14ac:dyDescent="0.45">
      <c r="A127" s="33"/>
      <c r="B127" s="34"/>
      <c r="C127" s="37"/>
      <c r="D127" s="35"/>
      <c r="E127" s="35"/>
      <c r="F127" s="55">
        <f t="shared" si="2"/>
        <v>263894102.6500001</v>
      </c>
      <c r="G127" s="2"/>
      <c r="H127" s="2"/>
      <c r="I127" s="2"/>
    </row>
    <row r="128" spans="1:9" s="1" customFormat="1" ht="95.25" hidden="1" customHeight="1" x14ac:dyDescent="0.45">
      <c r="A128" s="33"/>
      <c r="B128" s="34"/>
      <c r="C128" s="37"/>
      <c r="D128" s="35"/>
      <c r="E128" s="35"/>
      <c r="F128" s="55">
        <f t="shared" si="2"/>
        <v>263894102.6500001</v>
      </c>
      <c r="G128" s="2"/>
      <c r="H128" s="2"/>
      <c r="I128" s="2"/>
    </row>
    <row r="129" spans="1:9" s="1" customFormat="1" ht="95.25" hidden="1" customHeight="1" x14ac:dyDescent="0.45">
      <c r="A129" s="33"/>
      <c r="B129" s="34"/>
      <c r="C129" s="37"/>
      <c r="D129" s="35"/>
      <c r="E129" s="35"/>
      <c r="F129" s="55">
        <f t="shared" si="2"/>
        <v>263894102.6500001</v>
      </c>
      <c r="G129" s="2"/>
      <c r="H129" s="2"/>
      <c r="I129" s="2"/>
    </row>
    <row r="130" spans="1:9" s="1" customFormat="1" ht="95.25" hidden="1" customHeight="1" x14ac:dyDescent="0.45">
      <c r="A130" s="33"/>
      <c r="B130" s="34"/>
      <c r="C130" s="37"/>
      <c r="D130" s="35"/>
      <c r="E130" s="35"/>
      <c r="F130" s="55">
        <f t="shared" si="2"/>
        <v>263894102.6500001</v>
      </c>
      <c r="G130" s="2"/>
      <c r="H130" s="2"/>
      <c r="I130" s="2"/>
    </row>
    <row r="131" spans="1:9" s="1" customFormat="1" ht="95.25" hidden="1" customHeight="1" x14ac:dyDescent="0.45">
      <c r="A131" s="33"/>
      <c r="B131" s="34"/>
      <c r="C131" s="37"/>
      <c r="D131" s="35"/>
      <c r="E131" s="35"/>
      <c r="F131" s="55">
        <f t="shared" si="2"/>
        <v>263894102.6500001</v>
      </c>
      <c r="G131" s="2"/>
      <c r="H131" s="2"/>
      <c r="I131" s="2"/>
    </row>
    <row r="132" spans="1:9" s="1" customFormat="1" ht="95.25" hidden="1" customHeight="1" x14ac:dyDescent="0.45">
      <c r="A132" s="33"/>
      <c r="B132" s="34"/>
      <c r="C132" s="37"/>
      <c r="D132" s="35"/>
      <c r="E132" s="35"/>
      <c r="F132" s="55">
        <f t="shared" si="2"/>
        <v>263894102.6500001</v>
      </c>
      <c r="G132" s="2"/>
      <c r="H132" s="2"/>
      <c r="I132" s="2"/>
    </row>
    <row r="133" spans="1:9" s="1" customFormat="1" ht="95.25" hidden="1" customHeight="1" x14ac:dyDescent="0.45">
      <c r="A133" s="33"/>
      <c r="B133" s="34"/>
      <c r="C133" s="37"/>
      <c r="D133" s="35"/>
      <c r="E133" s="35"/>
      <c r="F133" s="55">
        <f t="shared" si="2"/>
        <v>263894102.6500001</v>
      </c>
      <c r="G133" s="2"/>
      <c r="H133" s="2"/>
      <c r="I133" s="2"/>
    </row>
    <row r="134" spans="1:9" s="1" customFormat="1" ht="95.25" hidden="1" customHeight="1" x14ac:dyDescent="0.45">
      <c r="A134" s="33"/>
      <c r="B134" s="34"/>
      <c r="C134" s="37"/>
      <c r="D134" s="35"/>
      <c r="E134" s="35"/>
      <c r="F134" s="55">
        <f t="shared" si="2"/>
        <v>263894102.6500001</v>
      </c>
      <c r="G134" s="2"/>
      <c r="H134" s="2"/>
      <c r="I134" s="2"/>
    </row>
    <row r="135" spans="1:9" s="1" customFormat="1" ht="95.25" hidden="1" customHeight="1" x14ac:dyDescent="0.45">
      <c r="A135" s="33"/>
      <c r="B135" s="34"/>
      <c r="C135" s="37"/>
      <c r="D135" s="35"/>
      <c r="E135" s="35"/>
      <c r="F135" s="55">
        <f t="shared" si="2"/>
        <v>263894102.6500001</v>
      </c>
      <c r="G135" s="2"/>
      <c r="H135" s="2"/>
      <c r="I135" s="2"/>
    </row>
    <row r="136" spans="1:9" s="1" customFormat="1" ht="95.25" hidden="1" customHeight="1" x14ac:dyDescent="0.45">
      <c r="A136" s="33"/>
      <c r="B136" s="34"/>
      <c r="C136" s="37"/>
      <c r="D136" s="35"/>
      <c r="E136" s="35"/>
      <c r="F136" s="55">
        <f t="shared" si="2"/>
        <v>263894102.6500001</v>
      </c>
      <c r="G136" s="2"/>
      <c r="H136" s="2"/>
      <c r="I136" s="2"/>
    </row>
    <row r="137" spans="1:9" s="1" customFormat="1" ht="95.25" hidden="1" customHeight="1" x14ac:dyDescent="0.45">
      <c r="A137" s="33"/>
      <c r="B137" s="34"/>
      <c r="C137" s="37"/>
      <c r="D137" s="35"/>
      <c r="E137" s="35"/>
      <c r="F137" s="55">
        <f t="shared" si="2"/>
        <v>263894102.6500001</v>
      </c>
      <c r="G137" s="2"/>
      <c r="H137" s="2"/>
      <c r="I137" s="2"/>
    </row>
    <row r="138" spans="1:9" s="1" customFormat="1" ht="95.25" hidden="1" customHeight="1" x14ac:dyDescent="0.45">
      <c r="A138" s="33"/>
      <c r="B138" s="34"/>
      <c r="C138" s="37"/>
      <c r="D138" s="35"/>
      <c r="E138" s="35"/>
      <c r="F138" s="55">
        <f t="shared" si="2"/>
        <v>263894102.6500001</v>
      </c>
      <c r="G138" s="2"/>
      <c r="H138" s="2"/>
      <c r="I138" s="2"/>
    </row>
    <row r="139" spans="1:9" s="1" customFormat="1" ht="95.25" hidden="1" customHeight="1" x14ac:dyDescent="0.45">
      <c r="A139" s="33"/>
      <c r="B139" s="34"/>
      <c r="C139" s="37"/>
      <c r="D139" s="35"/>
      <c r="E139" s="35"/>
      <c r="F139" s="55">
        <f t="shared" ref="F139:F202" si="3">+F138+D139-E139</f>
        <v>263894102.6500001</v>
      </c>
      <c r="G139" s="2"/>
      <c r="H139" s="2"/>
      <c r="I139" s="2"/>
    </row>
    <row r="140" spans="1:9" s="1" customFormat="1" ht="95.25" hidden="1" customHeight="1" x14ac:dyDescent="0.45">
      <c r="A140" s="33"/>
      <c r="B140" s="34"/>
      <c r="C140" s="37"/>
      <c r="D140" s="35"/>
      <c r="E140" s="35"/>
      <c r="F140" s="55">
        <f t="shared" si="3"/>
        <v>263894102.6500001</v>
      </c>
      <c r="G140" s="2"/>
      <c r="H140" s="2"/>
      <c r="I140" s="2"/>
    </row>
    <row r="141" spans="1:9" s="1" customFormat="1" ht="95.25" hidden="1" customHeight="1" x14ac:dyDescent="0.45">
      <c r="A141" s="33"/>
      <c r="B141" s="34"/>
      <c r="C141" s="37"/>
      <c r="D141" s="35"/>
      <c r="E141" s="35"/>
      <c r="F141" s="55">
        <f t="shared" si="3"/>
        <v>263894102.6500001</v>
      </c>
      <c r="G141" s="2"/>
      <c r="H141" s="2"/>
      <c r="I141" s="2"/>
    </row>
    <row r="142" spans="1:9" s="1" customFormat="1" ht="95.25" hidden="1" customHeight="1" x14ac:dyDescent="0.45">
      <c r="A142" s="33"/>
      <c r="B142" s="34"/>
      <c r="C142" s="37"/>
      <c r="D142" s="35"/>
      <c r="E142" s="35"/>
      <c r="F142" s="55">
        <f t="shared" si="3"/>
        <v>263894102.6500001</v>
      </c>
      <c r="G142" s="2"/>
      <c r="H142" s="2"/>
      <c r="I142" s="2"/>
    </row>
    <row r="143" spans="1:9" s="1" customFormat="1" ht="95.25" hidden="1" customHeight="1" x14ac:dyDescent="0.45">
      <c r="A143" s="33"/>
      <c r="B143" s="34"/>
      <c r="C143" s="37"/>
      <c r="D143" s="35"/>
      <c r="E143" s="35"/>
      <c r="F143" s="55">
        <f t="shared" si="3"/>
        <v>263894102.6500001</v>
      </c>
      <c r="G143" s="2"/>
      <c r="H143" s="2"/>
      <c r="I143" s="2"/>
    </row>
    <row r="144" spans="1:9" s="1" customFormat="1" ht="95.25" hidden="1" customHeight="1" x14ac:dyDescent="0.45">
      <c r="A144" s="33"/>
      <c r="B144" s="34"/>
      <c r="C144" s="37"/>
      <c r="D144" s="35"/>
      <c r="E144" s="35"/>
      <c r="F144" s="55">
        <f t="shared" si="3"/>
        <v>263894102.6500001</v>
      </c>
      <c r="G144" s="2"/>
      <c r="H144" s="2"/>
      <c r="I144" s="2"/>
    </row>
    <row r="145" spans="1:9" s="1" customFormat="1" ht="95.25" hidden="1" customHeight="1" x14ac:dyDescent="0.45">
      <c r="A145" s="33"/>
      <c r="B145" s="34"/>
      <c r="C145" s="37"/>
      <c r="D145" s="35"/>
      <c r="E145" s="35"/>
      <c r="F145" s="55">
        <f t="shared" si="3"/>
        <v>263894102.6500001</v>
      </c>
      <c r="G145" s="2"/>
      <c r="H145" s="2"/>
      <c r="I145" s="2"/>
    </row>
    <row r="146" spans="1:9" s="1" customFormat="1" ht="95.25" hidden="1" customHeight="1" x14ac:dyDescent="0.45">
      <c r="A146" s="33"/>
      <c r="B146" s="34"/>
      <c r="C146" s="37"/>
      <c r="D146" s="35"/>
      <c r="E146" s="35"/>
      <c r="F146" s="55">
        <f t="shared" si="3"/>
        <v>263894102.6500001</v>
      </c>
      <c r="G146" s="2"/>
      <c r="H146" s="2"/>
      <c r="I146" s="2"/>
    </row>
    <row r="147" spans="1:9" s="1" customFormat="1" ht="95.25" hidden="1" customHeight="1" x14ac:dyDescent="0.45">
      <c r="A147" s="33"/>
      <c r="B147" s="34"/>
      <c r="C147" s="37"/>
      <c r="D147" s="35"/>
      <c r="E147" s="35"/>
      <c r="F147" s="55">
        <f t="shared" si="3"/>
        <v>263894102.6500001</v>
      </c>
      <c r="G147" s="2"/>
      <c r="H147" s="2"/>
      <c r="I147" s="2"/>
    </row>
    <row r="148" spans="1:9" s="1" customFormat="1" ht="95.25" hidden="1" customHeight="1" x14ac:dyDescent="0.45">
      <c r="A148" s="33"/>
      <c r="B148" s="34"/>
      <c r="C148" s="37"/>
      <c r="D148" s="35"/>
      <c r="E148" s="35"/>
      <c r="F148" s="55">
        <f t="shared" si="3"/>
        <v>263894102.6500001</v>
      </c>
      <c r="G148" s="2"/>
      <c r="H148" s="2"/>
      <c r="I148" s="2"/>
    </row>
    <row r="149" spans="1:9" s="1" customFormat="1" ht="95.25" hidden="1" customHeight="1" x14ac:dyDescent="0.45">
      <c r="A149" s="33"/>
      <c r="B149" s="34"/>
      <c r="C149" s="37"/>
      <c r="D149" s="35"/>
      <c r="E149" s="35"/>
      <c r="F149" s="55">
        <f t="shared" si="3"/>
        <v>263894102.6500001</v>
      </c>
      <c r="G149" s="2"/>
      <c r="H149" s="2"/>
      <c r="I149" s="2"/>
    </row>
    <row r="150" spans="1:9" s="1" customFormat="1" ht="95.25" hidden="1" customHeight="1" x14ac:dyDescent="0.45">
      <c r="A150" s="33"/>
      <c r="B150" s="34"/>
      <c r="C150" s="37"/>
      <c r="D150" s="35"/>
      <c r="E150" s="35"/>
      <c r="F150" s="55">
        <f t="shared" si="3"/>
        <v>263894102.6500001</v>
      </c>
      <c r="G150" s="2"/>
      <c r="H150" s="2"/>
      <c r="I150" s="2"/>
    </row>
    <row r="151" spans="1:9" s="1" customFormat="1" ht="95.25" hidden="1" customHeight="1" x14ac:dyDescent="0.45">
      <c r="A151" s="33"/>
      <c r="B151" s="34"/>
      <c r="C151" s="37"/>
      <c r="D151" s="35"/>
      <c r="E151" s="35"/>
      <c r="F151" s="55">
        <f t="shared" si="3"/>
        <v>263894102.6500001</v>
      </c>
      <c r="G151" s="2"/>
      <c r="H151" s="2"/>
      <c r="I151" s="2"/>
    </row>
    <row r="152" spans="1:9" s="1" customFormat="1" ht="95.25" hidden="1" customHeight="1" x14ac:dyDescent="0.45">
      <c r="A152" s="33"/>
      <c r="B152" s="34"/>
      <c r="C152" s="37"/>
      <c r="D152" s="35"/>
      <c r="E152" s="35"/>
      <c r="F152" s="55">
        <f t="shared" si="3"/>
        <v>263894102.6500001</v>
      </c>
      <c r="G152" s="2"/>
      <c r="H152" s="2"/>
      <c r="I152" s="2"/>
    </row>
    <row r="153" spans="1:9" s="1" customFormat="1" ht="95.25" hidden="1" customHeight="1" x14ac:dyDescent="0.45">
      <c r="A153" s="33"/>
      <c r="B153" s="34"/>
      <c r="C153" s="37"/>
      <c r="D153" s="35"/>
      <c r="E153" s="35"/>
      <c r="F153" s="55">
        <f t="shared" si="3"/>
        <v>263894102.6500001</v>
      </c>
      <c r="G153" s="2"/>
      <c r="H153" s="2"/>
      <c r="I153" s="2"/>
    </row>
    <row r="154" spans="1:9" s="1" customFormat="1" ht="95.25" hidden="1" customHeight="1" x14ac:dyDescent="0.45">
      <c r="A154" s="33"/>
      <c r="B154" s="34"/>
      <c r="C154" s="37"/>
      <c r="D154" s="35"/>
      <c r="E154" s="35"/>
      <c r="F154" s="55">
        <f t="shared" si="3"/>
        <v>263894102.6500001</v>
      </c>
      <c r="G154" s="2"/>
      <c r="H154" s="2"/>
      <c r="I154" s="2"/>
    </row>
    <row r="155" spans="1:9" s="1" customFormat="1" ht="95.25" hidden="1" customHeight="1" x14ac:dyDescent="0.45">
      <c r="A155" s="33"/>
      <c r="B155" s="34"/>
      <c r="C155" s="37"/>
      <c r="D155" s="35"/>
      <c r="E155" s="35"/>
      <c r="F155" s="55">
        <f t="shared" si="3"/>
        <v>263894102.6500001</v>
      </c>
      <c r="G155" s="2"/>
      <c r="H155" s="2"/>
      <c r="I155" s="2"/>
    </row>
    <row r="156" spans="1:9" s="1" customFormat="1" ht="95.25" hidden="1" customHeight="1" x14ac:dyDescent="0.45">
      <c r="A156" s="33"/>
      <c r="B156" s="34"/>
      <c r="C156" s="37"/>
      <c r="D156" s="35"/>
      <c r="E156" s="35"/>
      <c r="F156" s="55">
        <f t="shared" si="3"/>
        <v>263894102.6500001</v>
      </c>
      <c r="G156" s="2"/>
      <c r="H156" s="2"/>
      <c r="I156" s="2"/>
    </row>
    <row r="157" spans="1:9" s="1" customFormat="1" ht="95.25" hidden="1" customHeight="1" x14ac:dyDescent="0.45">
      <c r="A157" s="33"/>
      <c r="B157" s="34"/>
      <c r="C157" s="37"/>
      <c r="D157" s="35"/>
      <c r="E157" s="35"/>
      <c r="F157" s="55">
        <f t="shared" si="3"/>
        <v>263894102.6500001</v>
      </c>
      <c r="G157" s="2"/>
      <c r="H157" s="2"/>
      <c r="I157" s="2"/>
    </row>
    <row r="158" spans="1:9" s="1" customFormat="1" ht="95.25" hidden="1" customHeight="1" x14ac:dyDescent="0.45">
      <c r="A158" s="33"/>
      <c r="B158" s="34"/>
      <c r="C158" s="37"/>
      <c r="D158" s="35"/>
      <c r="E158" s="35"/>
      <c r="F158" s="55">
        <f t="shared" si="3"/>
        <v>263894102.6500001</v>
      </c>
      <c r="G158" s="2"/>
      <c r="H158" s="2"/>
      <c r="I158" s="2"/>
    </row>
    <row r="159" spans="1:9" s="1" customFormat="1" ht="95.25" hidden="1" customHeight="1" x14ac:dyDescent="0.45">
      <c r="A159" s="33"/>
      <c r="B159" s="34"/>
      <c r="C159" s="37"/>
      <c r="D159" s="35"/>
      <c r="E159" s="35"/>
      <c r="F159" s="55">
        <f t="shared" si="3"/>
        <v>263894102.6500001</v>
      </c>
      <c r="G159" s="2"/>
      <c r="H159" s="2"/>
      <c r="I159" s="2"/>
    </row>
    <row r="160" spans="1:9" s="1" customFormat="1" ht="95.25" hidden="1" customHeight="1" x14ac:dyDescent="0.45">
      <c r="A160" s="33"/>
      <c r="B160" s="34"/>
      <c r="C160" s="37"/>
      <c r="D160" s="35"/>
      <c r="E160" s="35"/>
      <c r="F160" s="55">
        <f t="shared" si="3"/>
        <v>263894102.6500001</v>
      </c>
      <c r="G160" s="2"/>
      <c r="H160" s="2"/>
      <c r="I160" s="2"/>
    </row>
    <row r="161" spans="1:9" s="1" customFormat="1" ht="95.25" hidden="1" customHeight="1" x14ac:dyDescent="0.45">
      <c r="A161" s="33"/>
      <c r="B161" s="34"/>
      <c r="C161" s="37"/>
      <c r="D161" s="35"/>
      <c r="E161" s="35"/>
      <c r="F161" s="55">
        <f t="shared" si="3"/>
        <v>263894102.6500001</v>
      </c>
      <c r="G161" s="2"/>
      <c r="H161" s="2"/>
      <c r="I161" s="2"/>
    </row>
    <row r="162" spans="1:9" s="1" customFormat="1" ht="95.25" hidden="1" customHeight="1" x14ac:dyDescent="0.45">
      <c r="A162" s="33"/>
      <c r="B162" s="34"/>
      <c r="C162" s="37"/>
      <c r="D162" s="35"/>
      <c r="E162" s="35"/>
      <c r="F162" s="55">
        <f t="shared" si="3"/>
        <v>263894102.6500001</v>
      </c>
      <c r="G162" s="2"/>
      <c r="H162" s="2"/>
      <c r="I162" s="2"/>
    </row>
    <row r="163" spans="1:9" s="1" customFormat="1" ht="95.25" hidden="1" customHeight="1" x14ac:dyDescent="0.45">
      <c r="A163" s="33"/>
      <c r="B163" s="34"/>
      <c r="C163" s="37"/>
      <c r="D163" s="35"/>
      <c r="E163" s="35"/>
      <c r="F163" s="55">
        <f t="shared" si="3"/>
        <v>263894102.6500001</v>
      </c>
      <c r="G163" s="2"/>
      <c r="H163" s="2"/>
      <c r="I163" s="2"/>
    </row>
    <row r="164" spans="1:9" s="1" customFormat="1" ht="95.25" hidden="1" customHeight="1" x14ac:dyDescent="0.45">
      <c r="A164" s="33"/>
      <c r="B164" s="34"/>
      <c r="C164" s="37"/>
      <c r="D164" s="35"/>
      <c r="E164" s="35"/>
      <c r="F164" s="55">
        <f t="shared" si="3"/>
        <v>263894102.6500001</v>
      </c>
      <c r="G164" s="2"/>
      <c r="H164" s="2"/>
      <c r="I164" s="2"/>
    </row>
    <row r="165" spans="1:9" s="1" customFormat="1" ht="95.25" hidden="1" customHeight="1" x14ac:dyDescent="0.45">
      <c r="A165" s="33"/>
      <c r="B165" s="34"/>
      <c r="C165" s="37"/>
      <c r="D165" s="35"/>
      <c r="E165" s="35"/>
      <c r="F165" s="55">
        <f t="shared" si="3"/>
        <v>263894102.6500001</v>
      </c>
      <c r="G165" s="2"/>
      <c r="H165" s="2"/>
      <c r="I165" s="2"/>
    </row>
    <row r="166" spans="1:9" s="1" customFormat="1" ht="95.25" hidden="1" customHeight="1" x14ac:dyDescent="0.45">
      <c r="A166" s="33"/>
      <c r="B166" s="34"/>
      <c r="C166" s="37"/>
      <c r="D166" s="35"/>
      <c r="E166" s="35"/>
      <c r="F166" s="55">
        <f t="shared" si="3"/>
        <v>263894102.6500001</v>
      </c>
      <c r="G166" s="2"/>
      <c r="H166" s="2"/>
      <c r="I166" s="2"/>
    </row>
    <row r="167" spans="1:9" s="1" customFormat="1" ht="95.25" hidden="1" customHeight="1" x14ac:dyDescent="0.45">
      <c r="A167" s="33"/>
      <c r="B167" s="34"/>
      <c r="C167" s="37"/>
      <c r="D167" s="35"/>
      <c r="E167" s="35"/>
      <c r="F167" s="55">
        <f t="shared" si="3"/>
        <v>263894102.6500001</v>
      </c>
      <c r="G167" s="2"/>
      <c r="H167" s="2"/>
      <c r="I167" s="2"/>
    </row>
    <row r="168" spans="1:9" s="1" customFormat="1" ht="95.25" hidden="1" customHeight="1" x14ac:dyDescent="0.45">
      <c r="A168" s="33"/>
      <c r="B168" s="34"/>
      <c r="C168" s="37"/>
      <c r="D168" s="35"/>
      <c r="E168" s="35"/>
      <c r="F168" s="55">
        <f t="shared" si="3"/>
        <v>263894102.6500001</v>
      </c>
      <c r="G168" s="2"/>
      <c r="H168" s="2"/>
      <c r="I168" s="2"/>
    </row>
    <row r="169" spans="1:9" s="1" customFormat="1" ht="95.25" hidden="1" customHeight="1" x14ac:dyDescent="0.45">
      <c r="A169" s="33"/>
      <c r="B169" s="34"/>
      <c r="C169" s="37"/>
      <c r="D169" s="35"/>
      <c r="E169" s="35"/>
      <c r="F169" s="55">
        <f t="shared" si="3"/>
        <v>263894102.6500001</v>
      </c>
      <c r="G169" s="2"/>
      <c r="H169" s="2"/>
      <c r="I169" s="2"/>
    </row>
    <row r="170" spans="1:9" s="1" customFormat="1" ht="95.25" hidden="1" customHeight="1" x14ac:dyDescent="0.45">
      <c r="A170" s="33"/>
      <c r="B170" s="34"/>
      <c r="C170" s="37"/>
      <c r="D170" s="35"/>
      <c r="E170" s="35"/>
      <c r="F170" s="55">
        <f t="shared" si="3"/>
        <v>263894102.6500001</v>
      </c>
      <c r="G170" s="2"/>
      <c r="H170" s="2"/>
      <c r="I170" s="2"/>
    </row>
    <row r="171" spans="1:9" s="1" customFormat="1" ht="95.25" hidden="1" customHeight="1" x14ac:dyDescent="0.45">
      <c r="A171" s="33"/>
      <c r="B171" s="34"/>
      <c r="C171" s="37"/>
      <c r="D171" s="35"/>
      <c r="E171" s="35"/>
      <c r="F171" s="55">
        <f t="shared" si="3"/>
        <v>263894102.6500001</v>
      </c>
      <c r="G171" s="2"/>
      <c r="H171" s="2"/>
      <c r="I171" s="2"/>
    </row>
    <row r="172" spans="1:9" s="1" customFormat="1" ht="95.25" hidden="1" customHeight="1" x14ac:dyDescent="0.45">
      <c r="A172" s="33"/>
      <c r="B172" s="34"/>
      <c r="C172" s="37"/>
      <c r="D172" s="35"/>
      <c r="E172" s="35"/>
      <c r="F172" s="55">
        <f t="shared" si="3"/>
        <v>263894102.6500001</v>
      </c>
      <c r="G172" s="2"/>
      <c r="H172" s="2"/>
      <c r="I172" s="2"/>
    </row>
    <row r="173" spans="1:9" s="1" customFormat="1" ht="95.25" hidden="1" customHeight="1" x14ac:dyDescent="0.45">
      <c r="A173" s="33"/>
      <c r="B173" s="34"/>
      <c r="C173" s="37"/>
      <c r="D173" s="35"/>
      <c r="E173" s="35"/>
      <c r="F173" s="55">
        <f t="shared" si="3"/>
        <v>263894102.6500001</v>
      </c>
      <c r="G173" s="2"/>
      <c r="H173" s="2"/>
      <c r="I173" s="2"/>
    </row>
    <row r="174" spans="1:9" s="1" customFormat="1" ht="95.25" hidden="1" customHeight="1" x14ac:dyDescent="0.45">
      <c r="A174" s="33"/>
      <c r="B174" s="34"/>
      <c r="C174" s="37"/>
      <c r="D174" s="35"/>
      <c r="E174" s="35"/>
      <c r="F174" s="55">
        <f t="shared" si="3"/>
        <v>263894102.6500001</v>
      </c>
      <c r="G174" s="2"/>
      <c r="H174" s="2"/>
      <c r="I174" s="2"/>
    </row>
    <row r="175" spans="1:9" s="1" customFormat="1" ht="95.25" hidden="1" customHeight="1" x14ac:dyDescent="0.45">
      <c r="A175" s="33"/>
      <c r="B175" s="34"/>
      <c r="C175" s="37"/>
      <c r="D175" s="35"/>
      <c r="E175" s="35"/>
      <c r="F175" s="55">
        <f t="shared" si="3"/>
        <v>263894102.6500001</v>
      </c>
      <c r="G175" s="2"/>
      <c r="H175" s="2"/>
      <c r="I175" s="2"/>
    </row>
    <row r="176" spans="1:9" s="1" customFormat="1" ht="95.25" hidden="1" customHeight="1" x14ac:dyDescent="0.45">
      <c r="A176" s="33"/>
      <c r="B176" s="34"/>
      <c r="C176" s="37"/>
      <c r="D176" s="35"/>
      <c r="E176" s="35"/>
      <c r="F176" s="55">
        <f t="shared" si="3"/>
        <v>263894102.6500001</v>
      </c>
      <c r="G176" s="2"/>
      <c r="H176" s="2"/>
      <c r="I176" s="2"/>
    </row>
    <row r="177" spans="1:9" s="1" customFormat="1" ht="95.25" hidden="1" customHeight="1" x14ac:dyDescent="0.45">
      <c r="A177" s="33"/>
      <c r="B177" s="34"/>
      <c r="C177" s="37"/>
      <c r="D177" s="35"/>
      <c r="E177" s="35"/>
      <c r="F177" s="55">
        <f t="shared" si="3"/>
        <v>263894102.6500001</v>
      </c>
      <c r="G177" s="2"/>
      <c r="H177" s="2"/>
      <c r="I177" s="2"/>
    </row>
    <row r="178" spans="1:9" s="1" customFormat="1" ht="95.25" hidden="1" customHeight="1" x14ac:dyDescent="0.45">
      <c r="A178" s="33"/>
      <c r="B178" s="34"/>
      <c r="C178" s="37"/>
      <c r="D178" s="35"/>
      <c r="E178" s="35"/>
      <c r="F178" s="55">
        <f t="shared" si="3"/>
        <v>263894102.6500001</v>
      </c>
      <c r="G178" s="2"/>
      <c r="H178" s="2"/>
      <c r="I178" s="2"/>
    </row>
    <row r="179" spans="1:9" s="1" customFormat="1" ht="95.25" hidden="1" customHeight="1" x14ac:dyDescent="0.45">
      <c r="A179" s="33"/>
      <c r="B179" s="34"/>
      <c r="C179" s="37"/>
      <c r="D179" s="35"/>
      <c r="E179" s="35"/>
      <c r="F179" s="55">
        <f t="shared" si="3"/>
        <v>263894102.6500001</v>
      </c>
      <c r="G179" s="2"/>
      <c r="H179" s="2"/>
      <c r="I179" s="2"/>
    </row>
    <row r="180" spans="1:9" s="1" customFormat="1" ht="95.25" hidden="1" customHeight="1" x14ac:dyDescent="0.45">
      <c r="A180" s="33"/>
      <c r="B180" s="34"/>
      <c r="C180" s="37"/>
      <c r="D180" s="35"/>
      <c r="E180" s="35"/>
      <c r="F180" s="55">
        <f t="shared" si="3"/>
        <v>263894102.6500001</v>
      </c>
      <c r="G180" s="2"/>
      <c r="H180" s="2"/>
      <c r="I180" s="2"/>
    </row>
    <row r="181" spans="1:9" s="1" customFormat="1" ht="95.25" hidden="1" customHeight="1" x14ac:dyDescent="0.45">
      <c r="A181" s="33"/>
      <c r="B181" s="34"/>
      <c r="C181" s="37"/>
      <c r="D181" s="35"/>
      <c r="E181" s="35"/>
      <c r="F181" s="55">
        <f t="shared" si="3"/>
        <v>263894102.6500001</v>
      </c>
      <c r="G181" s="2"/>
      <c r="H181" s="2"/>
      <c r="I181" s="2"/>
    </row>
    <row r="182" spans="1:9" s="1" customFormat="1" ht="95.25" hidden="1" customHeight="1" x14ac:dyDescent="0.45">
      <c r="A182" s="33"/>
      <c r="B182" s="34"/>
      <c r="C182" s="37"/>
      <c r="D182" s="35"/>
      <c r="E182" s="35"/>
      <c r="F182" s="55">
        <f t="shared" si="3"/>
        <v>263894102.6500001</v>
      </c>
      <c r="G182" s="2"/>
      <c r="H182" s="2"/>
      <c r="I182" s="2"/>
    </row>
    <row r="183" spans="1:9" s="1" customFormat="1" ht="95.25" hidden="1" customHeight="1" x14ac:dyDescent="0.45">
      <c r="A183" s="33"/>
      <c r="B183" s="34"/>
      <c r="C183" s="37"/>
      <c r="D183" s="35"/>
      <c r="E183" s="35"/>
      <c r="F183" s="55">
        <f t="shared" si="3"/>
        <v>263894102.6500001</v>
      </c>
      <c r="G183" s="2"/>
      <c r="H183" s="2"/>
      <c r="I183" s="2"/>
    </row>
    <row r="184" spans="1:9" s="1" customFormat="1" ht="95.25" hidden="1" customHeight="1" x14ac:dyDescent="0.45">
      <c r="A184" s="33"/>
      <c r="B184" s="34"/>
      <c r="C184" s="37"/>
      <c r="D184" s="35"/>
      <c r="E184" s="35"/>
      <c r="F184" s="55">
        <f t="shared" si="3"/>
        <v>263894102.6500001</v>
      </c>
      <c r="G184" s="2"/>
      <c r="H184" s="2"/>
      <c r="I184" s="2"/>
    </row>
    <row r="185" spans="1:9" s="1" customFormat="1" ht="95.25" hidden="1" customHeight="1" x14ac:dyDescent="0.45">
      <c r="A185" s="33"/>
      <c r="B185" s="34"/>
      <c r="C185" s="37"/>
      <c r="D185" s="35"/>
      <c r="E185" s="35"/>
      <c r="F185" s="55">
        <f t="shared" si="3"/>
        <v>263894102.6500001</v>
      </c>
      <c r="G185" s="2"/>
      <c r="H185" s="2"/>
      <c r="I185" s="2"/>
    </row>
    <row r="186" spans="1:9" s="1" customFormat="1" ht="95.25" hidden="1" customHeight="1" x14ac:dyDescent="0.45">
      <c r="A186" s="33"/>
      <c r="B186" s="34"/>
      <c r="C186" s="37"/>
      <c r="D186" s="35"/>
      <c r="E186" s="35"/>
      <c r="F186" s="55">
        <f t="shared" si="3"/>
        <v>263894102.6500001</v>
      </c>
      <c r="G186" s="2"/>
      <c r="H186" s="2"/>
      <c r="I186" s="2"/>
    </row>
    <row r="187" spans="1:9" s="1" customFormat="1" ht="95.25" hidden="1" customHeight="1" x14ac:dyDescent="0.45">
      <c r="A187" s="33"/>
      <c r="B187" s="34"/>
      <c r="C187" s="37"/>
      <c r="D187" s="35"/>
      <c r="E187" s="35"/>
      <c r="F187" s="55">
        <f t="shared" si="3"/>
        <v>263894102.6500001</v>
      </c>
      <c r="G187" s="2"/>
      <c r="H187" s="2"/>
      <c r="I187" s="2"/>
    </row>
    <row r="188" spans="1:9" s="1" customFormat="1" ht="95.25" hidden="1" customHeight="1" x14ac:dyDescent="0.45">
      <c r="A188" s="33"/>
      <c r="B188" s="34"/>
      <c r="C188" s="37"/>
      <c r="D188" s="35"/>
      <c r="E188" s="35"/>
      <c r="F188" s="55">
        <f t="shared" si="3"/>
        <v>263894102.6500001</v>
      </c>
      <c r="G188" s="2"/>
      <c r="H188" s="2"/>
      <c r="I188" s="2"/>
    </row>
    <row r="189" spans="1:9" s="1" customFormat="1" ht="95.25" hidden="1" customHeight="1" x14ac:dyDescent="0.45">
      <c r="A189" s="33"/>
      <c r="B189" s="34"/>
      <c r="C189" s="37"/>
      <c r="D189" s="35"/>
      <c r="E189" s="35"/>
      <c r="F189" s="55">
        <f t="shared" si="3"/>
        <v>263894102.6500001</v>
      </c>
      <c r="G189" s="2"/>
      <c r="H189" s="2"/>
      <c r="I189" s="2"/>
    </row>
    <row r="190" spans="1:9" s="1" customFormat="1" ht="95.25" hidden="1" customHeight="1" x14ac:dyDescent="0.45">
      <c r="A190" s="33"/>
      <c r="B190" s="34"/>
      <c r="C190" s="37"/>
      <c r="D190" s="35"/>
      <c r="E190" s="35"/>
      <c r="F190" s="55">
        <f t="shared" si="3"/>
        <v>263894102.6500001</v>
      </c>
      <c r="G190" s="2"/>
      <c r="H190" s="2"/>
      <c r="I190" s="2"/>
    </row>
    <row r="191" spans="1:9" s="1" customFormat="1" ht="95.25" hidden="1" customHeight="1" x14ac:dyDescent="0.45">
      <c r="A191" s="33"/>
      <c r="B191" s="34"/>
      <c r="C191" s="37"/>
      <c r="D191" s="35"/>
      <c r="E191" s="35"/>
      <c r="F191" s="55">
        <f t="shared" si="3"/>
        <v>263894102.6500001</v>
      </c>
      <c r="G191" s="2"/>
      <c r="H191" s="2"/>
      <c r="I191" s="2"/>
    </row>
    <row r="192" spans="1:9" s="1" customFormat="1" ht="95.25" hidden="1" customHeight="1" x14ac:dyDescent="0.45">
      <c r="A192" s="33"/>
      <c r="B192" s="34"/>
      <c r="C192" s="37"/>
      <c r="D192" s="35"/>
      <c r="E192" s="35"/>
      <c r="F192" s="55">
        <f t="shared" si="3"/>
        <v>263894102.6500001</v>
      </c>
      <c r="G192" s="2"/>
      <c r="H192" s="2"/>
      <c r="I192" s="2"/>
    </row>
    <row r="193" spans="1:9" s="1" customFormat="1" ht="95.25" hidden="1" customHeight="1" x14ac:dyDescent="0.45">
      <c r="A193" s="33"/>
      <c r="B193" s="34"/>
      <c r="C193" s="37"/>
      <c r="D193" s="35"/>
      <c r="E193" s="35"/>
      <c r="F193" s="55">
        <f t="shared" si="3"/>
        <v>263894102.6500001</v>
      </c>
      <c r="G193" s="2"/>
      <c r="H193" s="2"/>
      <c r="I193" s="2"/>
    </row>
    <row r="194" spans="1:9" s="1" customFormat="1" ht="95.25" hidden="1" customHeight="1" x14ac:dyDescent="0.45">
      <c r="A194" s="33"/>
      <c r="B194" s="34"/>
      <c r="C194" s="37"/>
      <c r="D194" s="35"/>
      <c r="E194" s="35"/>
      <c r="F194" s="55">
        <f t="shared" si="3"/>
        <v>263894102.6500001</v>
      </c>
      <c r="G194" s="2"/>
      <c r="H194" s="2"/>
      <c r="I194" s="2"/>
    </row>
    <row r="195" spans="1:9" s="1" customFormat="1" ht="95.25" hidden="1" customHeight="1" x14ac:dyDescent="0.45">
      <c r="A195" s="33"/>
      <c r="B195" s="34"/>
      <c r="C195" s="37"/>
      <c r="D195" s="35"/>
      <c r="E195" s="35"/>
      <c r="F195" s="55">
        <f t="shared" si="3"/>
        <v>263894102.6500001</v>
      </c>
      <c r="G195" s="2"/>
      <c r="H195" s="2"/>
      <c r="I195" s="2"/>
    </row>
    <row r="196" spans="1:9" s="1" customFormat="1" ht="95.25" hidden="1" customHeight="1" x14ac:dyDescent="0.45">
      <c r="A196" s="33"/>
      <c r="B196" s="34"/>
      <c r="C196" s="37"/>
      <c r="D196" s="35"/>
      <c r="E196" s="35"/>
      <c r="F196" s="55">
        <f t="shared" si="3"/>
        <v>263894102.6500001</v>
      </c>
      <c r="G196" s="2"/>
      <c r="H196" s="2"/>
      <c r="I196" s="2"/>
    </row>
    <row r="197" spans="1:9" s="1" customFormat="1" ht="95.25" hidden="1" customHeight="1" x14ac:dyDescent="0.45">
      <c r="A197" s="33"/>
      <c r="B197" s="34"/>
      <c r="C197" s="37"/>
      <c r="D197" s="35"/>
      <c r="E197" s="35"/>
      <c r="F197" s="55">
        <f t="shared" si="3"/>
        <v>263894102.6500001</v>
      </c>
      <c r="G197" s="2"/>
      <c r="H197" s="2"/>
      <c r="I197" s="2"/>
    </row>
    <row r="198" spans="1:9" s="1" customFormat="1" ht="95.25" hidden="1" customHeight="1" x14ac:dyDescent="0.45">
      <c r="A198" s="33"/>
      <c r="B198" s="34"/>
      <c r="C198" s="37"/>
      <c r="D198" s="35"/>
      <c r="E198" s="35"/>
      <c r="F198" s="55">
        <f t="shared" si="3"/>
        <v>263894102.6500001</v>
      </c>
      <c r="G198" s="2"/>
      <c r="H198" s="2"/>
      <c r="I198" s="2"/>
    </row>
    <row r="199" spans="1:9" s="1" customFormat="1" ht="95.25" hidden="1" customHeight="1" x14ac:dyDescent="0.45">
      <c r="A199" s="33"/>
      <c r="B199" s="34"/>
      <c r="C199" s="37"/>
      <c r="D199" s="35"/>
      <c r="E199" s="35"/>
      <c r="F199" s="55">
        <f t="shared" si="3"/>
        <v>263894102.6500001</v>
      </c>
      <c r="G199" s="2"/>
      <c r="H199" s="2"/>
      <c r="I199" s="2"/>
    </row>
    <row r="200" spans="1:9" s="1" customFormat="1" ht="95.25" hidden="1" customHeight="1" x14ac:dyDescent="0.45">
      <c r="A200" s="33"/>
      <c r="B200" s="34"/>
      <c r="C200" s="34"/>
      <c r="D200" s="35"/>
      <c r="E200" s="35"/>
      <c r="F200" s="55">
        <f t="shared" si="3"/>
        <v>263894102.6500001</v>
      </c>
      <c r="G200" s="2"/>
      <c r="H200" s="2"/>
      <c r="I200" s="2"/>
    </row>
    <row r="201" spans="1:9" s="1" customFormat="1" ht="95.25" hidden="1" customHeight="1" x14ac:dyDescent="0.45">
      <c r="A201" s="33"/>
      <c r="B201" s="34"/>
      <c r="C201" s="34"/>
      <c r="D201" s="35"/>
      <c r="E201" s="35"/>
      <c r="F201" s="55">
        <f t="shared" si="3"/>
        <v>263894102.6500001</v>
      </c>
      <c r="G201" s="2"/>
      <c r="H201" s="2"/>
      <c r="I201" s="2"/>
    </row>
    <row r="202" spans="1:9" s="1" customFormat="1" ht="95.25" hidden="1" customHeight="1" x14ac:dyDescent="0.45">
      <c r="A202" s="33"/>
      <c r="B202" s="34"/>
      <c r="C202" s="37"/>
      <c r="D202" s="35"/>
      <c r="E202" s="35"/>
      <c r="F202" s="55">
        <f t="shared" si="3"/>
        <v>263894102.6500001</v>
      </c>
      <c r="G202" s="2"/>
      <c r="H202" s="2"/>
      <c r="I202" s="2"/>
    </row>
    <row r="203" spans="1:9" s="1" customFormat="1" ht="95.25" hidden="1" customHeight="1" x14ac:dyDescent="0.45">
      <c r="A203" s="33"/>
      <c r="B203" s="34"/>
      <c r="C203" s="37"/>
      <c r="D203" s="35"/>
      <c r="E203" s="35"/>
      <c r="F203" s="55">
        <f t="shared" ref="F203:F218" si="4">+F202+D203-E203</f>
        <v>263894102.6500001</v>
      </c>
      <c r="G203" s="2"/>
      <c r="H203" s="2"/>
      <c r="I203" s="2"/>
    </row>
    <row r="204" spans="1:9" s="1" customFormat="1" ht="95.25" hidden="1" customHeight="1" x14ac:dyDescent="0.45">
      <c r="A204" s="33"/>
      <c r="B204" s="34"/>
      <c r="C204" s="37"/>
      <c r="D204" s="35"/>
      <c r="E204" s="35"/>
      <c r="F204" s="55">
        <f t="shared" si="4"/>
        <v>263894102.6500001</v>
      </c>
      <c r="G204" s="2"/>
      <c r="H204" s="2"/>
      <c r="I204" s="2"/>
    </row>
    <row r="205" spans="1:9" s="1" customFormat="1" ht="95.25" hidden="1" customHeight="1" x14ac:dyDescent="0.45">
      <c r="A205" s="33"/>
      <c r="B205" s="34"/>
      <c r="C205" s="37"/>
      <c r="D205" s="35"/>
      <c r="E205" s="35"/>
      <c r="F205" s="55">
        <f t="shared" si="4"/>
        <v>263894102.6500001</v>
      </c>
      <c r="G205" s="2"/>
      <c r="H205" s="2"/>
      <c r="I205" s="2"/>
    </row>
    <row r="206" spans="1:9" s="1" customFormat="1" ht="95.25" hidden="1" customHeight="1" x14ac:dyDescent="0.45">
      <c r="A206" s="33"/>
      <c r="B206" s="34"/>
      <c r="C206" s="37"/>
      <c r="D206" s="35"/>
      <c r="E206" s="35"/>
      <c r="F206" s="55">
        <f t="shared" si="4"/>
        <v>263894102.6500001</v>
      </c>
      <c r="G206" s="2"/>
      <c r="H206" s="2"/>
      <c r="I206" s="2"/>
    </row>
    <row r="207" spans="1:9" s="1" customFormat="1" ht="95.25" hidden="1" customHeight="1" x14ac:dyDescent="0.45">
      <c r="A207" s="33"/>
      <c r="B207" s="34"/>
      <c r="C207" s="37"/>
      <c r="D207" s="35"/>
      <c r="E207" s="35"/>
      <c r="F207" s="55">
        <f t="shared" si="4"/>
        <v>263894102.6500001</v>
      </c>
      <c r="G207" s="2"/>
      <c r="H207" s="2"/>
      <c r="I207" s="2"/>
    </row>
    <row r="208" spans="1:9" s="1" customFormat="1" ht="95.25" hidden="1" customHeight="1" x14ac:dyDescent="0.45">
      <c r="A208" s="33"/>
      <c r="B208" s="34"/>
      <c r="C208" s="37"/>
      <c r="D208" s="35"/>
      <c r="E208" s="35"/>
      <c r="F208" s="55">
        <f t="shared" si="4"/>
        <v>263894102.6500001</v>
      </c>
      <c r="G208" s="2"/>
      <c r="H208" s="2"/>
      <c r="I208" s="2"/>
    </row>
    <row r="209" spans="1:9" s="1" customFormat="1" ht="95.25" hidden="1" customHeight="1" x14ac:dyDescent="0.45">
      <c r="A209" s="33"/>
      <c r="B209" s="34"/>
      <c r="C209" s="37"/>
      <c r="D209" s="35"/>
      <c r="E209" s="35"/>
      <c r="F209" s="55">
        <f t="shared" si="4"/>
        <v>263894102.6500001</v>
      </c>
      <c r="G209" s="2"/>
      <c r="H209" s="2"/>
      <c r="I209" s="2"/>
    </row>
    <row r="210" spans="1:9" s="1" customFormat="1" ht="95.25" hidden="1" customHeight="1" x14ac:dyDescent="0.45">
      <c r="A210" s="33"/>
      <c r="B210" s="34"/>
      <c r="C210" s="37"/>
      <c r="D210" s="35"/>
      <c r="E210" s="35"/>
      <c r="F210" s="55">
        <f t="shared" si="4"/>
        <v>263894102.6500001</v>
      </c>
      <c r="G210" s="2"/>
      <c r="H210" s="2"/>
      <c r="I210" s="2"/>
    </row>
    <row r="211" spans="1:9" s="1" customFormat="1" ht="95.25" hidden="1" customHeight="1" x14ac:dyDescent="0.45">
      <c r="A211" s="33"/>
      <c r="B211" s="34"/>
      <c r="C211" s="37"/>
      <c r="D211" s="35"/>
      <c r="E211" s="35"/>
      <c r="F211" s="55">
        <f t="shared" si="4"/>
        <v>263894102.6500001</v>
      </c>
      <c r="G211" s="2"/>
      <c r="H211" s="2"/>
      <c r="I211" s="2"/>
    </row>
    <row r="212" spans="1:9" s="1" customFormat="1" ht="95.25" hidden="1" customHeight="1" x14ac:dyDescent="0.45">
      <c r="A212" s="33"/>
      <c r="B212" s="34"/>
      <c r="C212" s="37"/>
      <c r="D212" s="35"/>
      <c r="E212" s="35"/>
      <c r="F212" s="55">
        <f t="shared" si="4"/>
        <v>263894102.6500001</v>
      </c>
      <c r="G212" s="2"/>
      <c r="H212" s="2"/>
      <c r="I212" s="2"/>
    </row>
    <row r="213" spans="1:9" s="3" customFormat="1" ht="95.25" hidden="1" customHeight="1" x14ac:dyDescent="0.45">
      <c r="A213" s="33"/>
      <c r="B213" s="34"/>
      <c r="C213" s="37"/>
      <c r="D213" s="35"/>
      <c r="E213" s="35"/>
      <c r="F213" s="55">
        <f t="shared" si="4"/>
        <v>263894102.6500001</v>
      </c>
    </row>
    <row r="214" spans="1:9" s="3" customFormat="1" ht="95.25" hidden="1" customHeight="1" x14ac:dyDescent="0.45">
      <c r="A214" s="33"/>
      <c r="B214" s="34"/>
      <c r="C214" s="37"/>
      <c r="D214" s="35"/>
      <c r="E214" s="35"/>
      <c r="F214" s="55">
        <f t="shared" si="4"/>
        <v>263894102.6500001</v>
      </c>
    </row>
    <row r="215" spans="1:9" s="3" customFormat="1" ht="95.25" hidden="1" customHeight="1" x14ac:dyDescent="0.45">
      <c r="A215" s="33"/>
      <c r="B215" s="34"/>
      <c r="C215" s="37"/>
      <c r="D215" s="35"/>
      <c r="E215" s="35"/>
      <c r="F215" s="55">
        <f t="shared" si="4"/>
        <v>263894102.6500001</v>
      </c>
    </row>
    <row r="216" spans="1:9" s="3" customFormat="1" ht="95.25" hidden="1" customHeight="1" x14ac:dyDescent="0.45">
      <c r="A216" s="33"/>
      <c r="B216" s="34"/>
      <c r="C216" s="37"/>
      <c r="D216" s="35"/>
      <c r="E216" s="35"/>
      <c r="F216" s="55">
        <f t="shared" si="4"/>
        <v>263894102.6500001</v>
      </c>
    </row>
    <row r="217" spans="1:9" s="3" customFormat="1" ht="95.25" hidden="1" customHeight="1" x14ac:dyDescent="0.45">
      <c r="A217" s="33"/>
      <c r="B217" s="34"/>
      <c r="C217" s="37"/>
      <c r="D217" s="35"/>
      <c r="E217" s="35"/>
      <c r="F217" s="55">
        <f t="shared" si="4"/>
        <v>263894102.6500001</v>
      </c>
    </row>
    <row r="218" spans="1:9" s="2" customFormat="1" ht="95.25" hidden="1" customHeight="1" x14ac:dyDescent="0.45">
      <c r="A218" s="33"/>
      <c r="B218" s="34"/>
      <c r="C218" s="37"/>
      <c r="D218" s="35"/>
      <c r="E218" s="35"/>
      <c r="F218" s="55">
        <f t="shared" si="4"/>
        <v>263894102.6500001</v>
      </c>
      <c r="H218" s="3"/>
    </row>
    <row r="219" spans="1:9" s="2" customFormat="1" ht="95.25" hidden="1" customHeight="1" x14ac:dyDescent="0.45">
      <c r="A219" s="33"/>
      <c r="B219" s="34"/>
      <c r="C219" s="37"/>
      <c r="D219" s="35"/>
      <c r="E219" s="35"/>
      <c r="F219" s="43">
        <f t="shared" ref="F219:F279" si="5">+F218+D219-E219</f>
        <v>263894102.6500001</v>
      </c>
      <c r="H219" s="3"/>
    </row>
    <row r="220" spans="1:9" s="2" customFormat="1" ht="95.25" hidden="1" customHeight="1" x14ac:dyDescent="0.45">
      <c r="A220" s="33"/>
      <c r="B220" s="34"/>
      <c r="C220" s="37"/>
      <c r="D220" s="35"/>
      <c r="E220" s="35"/>
      <c r="F220" s="43">
        <f t="shared" si="5"/>
        <v>263894102.6500001</v>
      </c>
      <c r="H220" s="3"/>
    </row>
    <row r="221" spans="1:9" s="2" customFormat="1" ht="95.25" hidden="1" customHeight="1" x14ac:dyDescent="0.45">
      <c r="A221" s="33"/>
      <c r="B221" s="34"/>
      <c r="C221" s="37"/>
      <c r="D221" s="35"/>
      <c r="E221" s="35"/>
      <c r="F221" s="43">
        <f t="shared" si="5"/>
        <v>263894102.6500001</v>
      </c>
      <c r="H221" s="3"/>
    </row>
    <row r="222" spans="1:9" s="2" customFormat="1" ht="95.25" hidden="1" customHeight="1" x14ac:dyDescent="0.45">
      <c r="A222" s="33"/>
      <c r="B222" s="34"/>
      <c r="C222" s="37"/>
      <c r="D222" s="35"/>
      <c r="E222" s="35"/>
      <c r="F222" s="43">
        <f t="shared" si="5"/>
        <v>263894102.6500001</v>
      </c>
      <c r="H222" s="3"/>
    </row>
    <row r="223" spans="1:9" s="2" customFormat="1" ht="95.25" hidden="1" customHeight="1" x14ac:dyDescent="0.45">
      <c r="A223" s="33"/>
      <c r="B223" s="34"/>
      <c r="C223" s="37"/>
      <c r="D223" s="35"/>
      <c r="E223" s="35"/>
      <c r="F223" s="43">
        <f t="shared" si="5"/>
        <v>263894102.6500001</v>
      </c>
      <c r="H223" s="42"/>
    </row>
    <row r="224" spans="1:9" s="2" customFormat="1" ht="95.25" hidden="1" customHeight="1" x14ac:dyDescent="0.45">
      <c r="A224" s="33"/>
      <c r="B224" s="34"/>
      <c r="C224" s="37"/>
      <c r="D224" s="35"/>
      <c r="E224" s="35"/>
      <c r="F224" s="43">
        <f t="shared" si="5"/>
        <v>263894102.6500001</v>
      </c>
      <c r="H224" s="3"/>
    </row>
    <row r="225" spans="1:8" s="2" customFormat="1" ht="95.25" hidden="1" customHeight="1" x14ac:dyDescent="0.45">
      <c r="A225" s="33"/>
      <c r="B225" s="34"/>
      <c r="C225" s="37"/>
      <c r="D225" s="35"/>
      <c r="E225" s="35"/>
      <c r="F225" s="43">
        <f t="shared" si="5"/>
        <v>263894102.6500001</v>
      </c>
      <c r="H225" s="3"/>
    </row>
    <row r="226" spans="1:8" s="2" customFormat="1" ht="95.25" hidden="1" customHeight="1" x14ac:dyDescent="0.45">
      <c r="A226" s="33"/>
      <c r="B226" s="34"/>
      <c r="C226" s="37"/>
      <c r="D226" s="35"/>
      <c r="E226" s="35"/>
      <c r="F226" s="43">
        <f t="shared" si="5"/>
        <v>263894102.6500001</v>
      </c>
      <c r="H226" s="3"/>
    </row>
    <row r="227" spans="1:8" s="2" customFormat="1" ht="95.25" hidden="1" customHeight="1" x14ac:dyDescent="0.45">
      <c r="A227" s="33"/>
      <c r="B227" s="34"/>
      <c r="C227" s="37"/>
      <c r="D227" s="35"/>
      <c r="E227" s="35"/>
      <c r="F227" s="43">
        <f t="shared" si="5"/>
        <v>263894102.6500001</v>
      </c>
      <c r="H227" s="3"/>
    </row>
    <row r="228" spans="1:8" s="2" customFormat="1" ht="95.25" hidden="1" customHeight="1" x14ac:dyDescent="0.45">
      <c r="A228" s="33"/>
      <c r="B228" s="34"/>
      <c r="C228" s="37"/>
      <c r="D228" s="35"/>
      <c r="E228" s="35"/>
      <c r="F228" s="43">
        <f t="shared" si="5"/>
        <v>263894102.6500001</v>
      </c>
      <c r="H228" s="3"/>
    </row>
    <row r="229" spans="1:8" s="2" customFormat="1" ht="95.25" hidden="1" customHeight="1" x14ac:dyDescent="0.45">
      <c r="A229" s="33"/>
      <c r="B229" s="34"/>
      <c r="C229" s="37"/>
      <c r="D229" s="35"/>
      <c r="E229" s="35"/>
      <c r="F229" s="43">
        <f t="shared" si="5"/>
        <v>263894102.6500001</v>
      </c>
      <c r="H229" s="3"/>
    </row>
    <row r="230" spans="1:8" s="2" customFormat="1" ht="95.25" hidden="1" customHeight="1" x14ac:dyDescent="0.45">
      <c r="A230" s="33"/>
      <c r="B230" s="34"/>
      <c r="C230" s="37"/>
      <c r="D230" s="35"/>
      <c r="E230" s="35"/>
      <c r="F230" s="43">
        <f t="shared" si="5"/>
        <v>263894102.6500001</v>
      </c>
      <c r="H230" s="3"/>
    </row>
    <row r="231" spans="1:8" s="2" customFormat="1" ht="95.25" hidden="1" customHeight="1" x14ac:dyDescent="0.45">
      <c r="A231" s="33"/>
      <c r="B231" s="34"/>
      <c r="C231" s="37"/>
      <c r="D231" s="35"/>
      <c r="E231" s="35"/>
      <c r="F231" s="43">
        <f t="shared" si="5"/>
        <v>263894102.6500001</v>
      </c>
      <c r="H231" s="3"/>
    </row>
    <row r="232" spans="1:8" s="2" customFormat="1" ht="95.25" hidden="1" customHeight="1" x14ac:dyDescent="0.45">
      <c r="A232" s="33"/>
      <c r="B232" s="34"/>
      <c r="C232" s="37"/>
      <c r="D232" s="35"/>
      <c r="E232" s="35"/>
      <c r="F232" s="43">
        <f t="shared" si="5"/>
        <v>263894102.6500001</v>
      </c>
      <c r="H232" s="3"/>
    </row>
    <row r="233" spans="1:8" s="2" customFormat="1" ht="95.25" hidden="1" customHeight="1" x14ac:dyDescent="0.45">
      <c r="A233" s="33"/>
      <c r="B233" s="34"/>
      <c r="C233" s="37"/>
      <c r="D233" s="35"/>
      <c r="E233" s="35"/>
      <c r="F233" s="43">
        <f t="shared" si="5"/>
        <v>263894102.6500001</v>
      </c>
      <c r="H233" s="3"/>
    </row>
    <row r="234" spans="1:8" s="2" customFormat="1" ht="95.25" hidden="1" customHeight="1" x14ac:dyDescent="0.45">
      <c r="A234" s="33"/>
      <c r="B234" s="34"/>
      <c r="C234" s="37"/>
      <c r="D234" s="35"/>
      <c r="E234" s="35"/>
      <c r="F234" s="43">
        <f t="shared" si="5"/>
        <v>263894102.6500001</v>
      </c>
      <c r="H234" s="3"/>
    </row>
    <row r="235" spans="1:8" s="2" customFormat="1" ht="95.25" hidden="1" customHeight="1" x14ac:dyDescent="0.45">
      <c r="A235" s="33"/>
      <c r="B235" s="34"/>
      <c r="C235" s="37"/>
      <c r="D235" s="35"/>
      <c r="E235" s="35"/>
      <c r="F235" s="43">
        <f t="shared" si="5"/>
        <v>263894102.6500001</v>
      </c>
      <c r="H235" s="3"/>
    </row>
    <row r="236" spans="1:8" s="2" customFormat="1" ht="95.25" hidden="1" customHeight="1" x14ac:dyDescent="0.45">
      <c r="A236" s="33"/>
      <c r="B236" s="34"/>
      <c r="C236" s="37"/>
      <c r="D236" s="35"/>
      <c r="E236" s="35"/>
      <c r="F236" s="38">
        <f t="shared" si="5"/>
        <v>263894102.6500001</v>
      </c>
      <c r="H236" s="3"/>
    </row>
    <row r="237" spans="1:8" s="2" customFormat="1" ht="95.25" hidden="1" customHeight="1" x14ac:dyDescent="0.45">
      <c r="A237" s="33"/>
      <c r="B237" s="34"/>
      <c r="C237" s="37"/>
      <c r="D237" s="35"/>
      <c r="E237" s="35"/>
      <c r="F237" s="38">
        <f t="shared" si="5"/>
        <v>263894102.6500001</v>
      </c>
      <c r="H237" s="3"/>
    </row>
    <row r="238" spans="1:8" s="7" customFormat="1" ht="95.25" hidden="1" customHeight="1" x14ac:dyDescent="0.45">
      <c r="A238" s="33"/>
      <c r="B238" s="34"/>
      <c r="C238" s="37"/>
      <c r="D238" s="35"/>
      <c r="E238" s="35"/>
      <c r="F238" s="38">
        <f t="shared" si="5"/>
        <v>263894102.6500001</v>
      </c>
      <c r="H238" s="3"/>
    </row>
    <row r="239" spans="1:8" s="2" customFormat="1" ht="95.25" hidden="1" customHeight="1" x14ac:dyDescent="0.45">
      <c r="A239" s="33"/>
      <c r="B239" s="34"/>
      <c r="C239" s="37"/>
      <c r="D239" s="35"/>
      <c r="E239" s="35"/>
      <c r="F239" s="38">
        <f t="shared" si="5"/>
        <v>263894102.6500001</v>
      </c>
      <c r="H239" s="3"/>
    </row>
    <row r="240" spans="1:8" s="2" customFormat="1" ht="95.25" hidden="1" customHeight="1" x14ac:dyDescent="0.45">
      <c r="A240" s="33"/>
      <c r="B240" s="34"/>
      <c r="C240" s="37"/>
      <c r="D240" s="35"/>
      <c r="E240" s="35"/>
      <c r="F240" s="38">
        <f t="shared" si="5"/>
        <v>263894102.6500001</v>
      </c>
      <c r="H240" s="3"/>
    </row>
    <row r="241" spans="1:8" s="2" customFormat="1" ht="95.25" hidden="1" customHeight="1" x14ac:dyDescent="0.45">
      <c r="A241" s="33"/>
      <c r="B241" s="34"/>
      <c r="C241" s="37"/>
      <c r="D241" s="35"/>
      <c r="E241" s="35"/>
      <c r="F241" s="38">
        <f t="shared" si="5"/>
        <v>263894102.6500001</v>
      </c>
      <c r="H241" s="3"/>
    </row>
    <row r="242" spans="1:8" s="2" customFormat="1" ht="95.25" hidden="1" customHeight="1" x14ac:dyDescent="0.45">
      <c r="A242" s="33"/>
      <c r="B242" s="34"/>
      <c r="C242" s="37"/>
      <c r="D242" s="35"/>
      <c r="E242" s="35"/>
      <c r="F242" s="38">
        <f t="shared" si="5"/>
        <v>263894102.6500001</v>
      </c>
      <c r="H242" s="3"/>
    </row>
    <row r="243" spans="1:8" s="2" customFormat="1" ht="95.25" hidden="1" customHeight="1" x14ac:dyDescent="0.45">
      <c r="A243" s="33"/>
      <c r="B243" s="34"/>
      <c r="C243" s="37"/>
      <c r="D243" s="35"/>
      <c r="E243" s="35"/>
      <c r="F243" s="38">
        <f t="shared" si="5"/>
        <v>263894102.6500001</v>
      </c>
      <c r="H243" s="3"/>
    </row>
    <row r="244" spans="1:8" s="2" customFormat="1" ht="95.25" hidden="1" customHeight="1" x14ac:dyDescent="0.45">
      <c r="A244" s="33"/>
      <c r="B244" s="34"/>
      <c r="C244" s="37"/>
      <c r="D244" s="35"/>
      <c r="E244" s="35"/>
      <c r="F244" s="38">
        <f t="shared" si="5"/>
        <v>263894102.6500001</v>
      </c>
      <c r="H244" s="3"/>
    </row>
    <row r="245" spans="1:8" s="2" customFormat="1" ht="95.25" hidden="1" customHeight="1" x14ac:dyDescent="0.45">
      <c r="A245" s="33"/>
      <c r="B245" s="34"/>
      <c r="C245" s="37"/>
      <c r="D245" s="35"/>
      <c r="E245" s="35"/>
      <c r="F245" s="38">
        <f t="shared" si="5"/>
        <v>263894102.6500001</v>
      </c>
      <c r="H245" s="3"/>
    </row>
    <row r="246" spans="1:8" s="2" customFormat="1" ht="95.25" hidden="1" customHeight="1" x14ac:dyDescent="0.45">
      <c r="A246" s="33"/>
      <c r="B246" s="34"/>
      <c r="C246" s="56"/>
      <c r="D246" s="35"/>
      <c r="E246" s="35"/>
      <c r="F246" s="38">
        <f t="shared" si="5"/>
        <v>263894102.6500001</v>
      </c>
      <c r="H246" s="3"/>
    </row>
    <row r="247" spans="1:8" s="2" customFormat="1" ht="95.25" hidden="1" customHeight="1" x14ac:dyDescent="0.45">
      <c r="A247" s="33"/>
      <c r="B247" s="34"/>
      <c r="C247" s="56"/>
      <c r="D247" s="35"/>
      <c r="E247" s="35"/>
      <c r="F247" s="38">
        <f t="shared" si="5"/>
        <v>263894102.6500001</v>
      </c>
      <c r="H247" s="3"/>
    </row>
    <row r="248" spans="1:8" s="2" customFormat="1" ht="95.25" hidden="1" customHeight="1" x14ac:dyDescent="0.45">
      <c r="A248" s="33"/>
      <c r="B248" s="34"/>
      <c r="C248" s="56"/>
      <c r="D248" s="35"/>
      <c r="E248" s="35"/>
      <c r="F248" s="38">
        <f t="shared" si="5"/>
        <v>263894102.6500001</v>
      </c>
      <c r="H248" s="3"/>
    </row>
    <row r="249" spans="1:8" s="2" customFormat="1" ht="95.25" hidden="1" customHeight="1" x14ac:dyDescent="0.45">
      <c r="A249" s="33"/>
      <c r="B249" s="34"/>
      <c r="C249" s="56"/>
      <c r="D249" s="35"/>
      <c r="E249" s="35"/>
      <c r="F249" s="38">
        <f t="shared" si="5"/>
        <v>263894102.6500001</v>
      </c>
      <c r="H249" s="3"/>
    </row>
    <row r="250" spans="1:8" s="2" customFormat="1" ht="95.25" hidden="1" customHeight="1" x14ac:dyDescent="0.45">
      <c r="A250" s="33"/>
      <c r="B250" s="34"/>
      <c r="C250" s="37"/>
      <c r="D250" s="35"/>
      <c r="E250" s="35"/>
      <c r="F250" s="38">
        <f t="shared" si="5"/>
        <v>263894102.6500001</v>
      </c>
      <c r="H250" s="3"/>
    </row>
    <row r="251" spans="1:8" s="2" customFormat="1" ht="95.25" hidden="1" customHeight="1" x14ac:dyDescent="0.45">
      <c r="A251" s="33"/>
      <c r="B251" s="34"/>
      <c r="C251" s="37"/>
      <c r="D251" s="35"/>
      <c r="E251" s="35"/>
      <c r="F251" s="38">
        <f t="shared" si="5"/>
        <v>263894102.6500001</v>
      </c>
      <c r="H251" s="3"/>
    </row>
    <row r="252" spans="1:8" s="2" customFormat="1" ht="95.25" hidden="1" customHeight="1" x14ac:dyDescent="0.45">
      <c r="A252" s="33"/>
      <c r="B252" s="34"/>
      <c r="C252" s="37"/>
      <c r="D252" s="35"/>
      <c r="E252" s="35"/>
      <c r="F252" s="38">
        <f t="shared" si="5"/>
        <v>263894102.6500001</v>
      </c>
      <c r="H252" s="3"/>
    </row>
    <row r="253" spans="1:8" s="2" customFormat="1" ht="95.25" hidden="1" customHeight="1" x14ac:dyDescent="0.45">
      <c r="A253" s="33"/>
      <c r="B253" s="34"/>
      <c r="C253" s="56"/>
      <c r="D253" s="35"/>
      <c r="E253" s="35"/>
      <c r="F253" s="38">
        <f t="shared" si="5"/>
        <v>263894102.6500001</v>
      </c>
      <c r="H253" s="3"/>
    </row>
    <row r="254" spans="1:8" s="2" customFormat="1" ht="95.25" hidden="1" customHeight="1" x14ac:dyDescent="0.45">
      <c r="A254" s="33"/>
      <c r="B254" s="34"/>
      <c r="C254" s="37"/>
      <c r="D254" s="35"/>
      <c r="E254" s="35"/>
      <c r="F254" s="38">
        <f t="shared" si="5"/>
        <v>263894102.6500001</v>
      </c>
      <c r="H254" s="3"/>
    </row>
    <row r="255" spans="1:8" s="2" customFormat="1" ht="95.25" hidden="1" customHeight="1" x14ac:dyDescent="0.45">
      <c r="A255" s="33"/>
      <c r="B255" s="34"/>
      <c r="C255" s="56"/>
      <c r="D255" s="35"/>
      <c r="E255" s="35"/>
      <c r="F255" s="38">
        <f t="shared" si="5"/>
        <v>263894102.6500001</v>
      </c>
      <c r="H255" s="3"/>
    </row>
    <row r="256" spans="1:8" s="2" customFormat="1" ht="95.25" hidden="1" customHeight="1" x14ac:dyDescent="0.45">
      <c r="A256" s="33"/>
      <c r="B256" s="34"/>
      <c r="C256" s="56"/>
      <c r="D256" s="35"/>
      <c r="E256" s="35"/>
      <c r="F256" s="38">
        <f t="shared" si="5"/>
        <v>263894102.6500001</v>
      </c>
      <c r="H256" s="3"/>
    </row>
    <row r="257" spans="1:8" s="2" customFormat="1" ht="95.25" hidden="1" customHeight="1" x14ac:dyDescent="0.45">
      <c r="A257" s="33"/>
      <c r="B257" s="34"/>
      <c r="C257" s="56"/>
      <c r="D257" s="35"/>
      <c r="E257" s="35"/>
      <c r="F257" s="38">
        <f t="shared" si="5"/>
        <v>263894102.6500001</v>
      </c>
      <c r="H257" s="3"/>
    </row>
    <row r="258" spans="1:8" s="2" customFormat="1" ht="95.25" hidden="1" customHeight="1" x14ac:dyDescent="0.45">
      <c r="A258" s="33"/>
      <c r="B258" s="34"/>
      <c r="C258" s="56"/>
      <c r="D258" s="35"/>
      <c r="E258" s="35"/>
      <c r="F258" s="38">
        <f t="shared" si="5"/>
        <v>263894102.6500001</v>
      </c>
      <c r="H258" s="3"/>
    </row>
    <row r="259" spans="1:8" s="2" customFormat="1" ht="95.25" hidden="1" customHeight="1" x14ac:dyDescent="0.45">
      <c r="A259" s="33"/>
      <c r="B259" s="34"/>
      <c r="C259" s="37"/>
      <c r="D259" s="35"/>
      <c r="E259" s="35"/>
      <c r="F259" s="38">
        <f t="shared" si="5"/>
        <v>263894102.6500001</v>
      </c>
      <c r="H259" s="3"/>
    </row>
    <row r="260" spans="1:8" s="2" customFormat="1" ht="95.25" hidden="1" customHeight="1" x14ac:dyDescent="0.45">
      <c r="A260" s="33"/>
      <c r="B260" s="34"/>
      <c r="C260" s="37"/>
      <c r="D260" s="35"/>
      <c r="E260" s="35"/>
      <c r="F260" s="38">
        <f t="shared" si="5"/>
        <v>263894102.6500001</v>
      </c>
      <c r="H260" s="3"/>
    </row>
    <row r="261" spans="1:8" s="2" customFormat="1" ht="95.25" hidden="1" customHeight="1" x14ac:dyDescent="0.45">
      <c r="A261" s="33"/>
      <c r="B261" s="34"/>
      <c r="C261" s="37"/>
      <c r="D261" s="35"/>
      <c r="E261" s="35"/>
      <c r="F261" s="38">
        <f t="shared" si="5"/>
        <v>263894102.6500001</v>
      </c>
      <c r="H261" s="3"/>
    </row>
    <row r="262" spans="1:8" s="2" customFormat="1" ht="95.25" hidden="1" customHeight="1" x14ac:dyDescent="0.45">
      <c r="A262" s="33"/>
      <c r="B262" s="34"/>
      <c r="C262" s="56"/>
      <c r="D262" s="35"/>
      <c r="E262" s="35"/>
      <c r="F262" s="38">
        <f t="shared" si="5"/>
        <v>263894102.6500001</v>
      </c>
      <c r="H262" s="3"/>
    </row>
    <row r="263" spans="1:8" s="2" customFormat="1" ht="95.25" hidden="1" customHeight="1" x14ac:dyDescent="0.45">
      <c r="A263" s="33"/>
      <c r="B263" s="34"/>
      <c r="C263" s="57"/>
      <c r="D263" s="35"/>
      <c r="E263" s="35"/>
      <c r="F263" s="38">
        <f t="shared" si="5"/>
        <v>263894102.6500001</v>
      </c>
      <c r="H263" s="3"/>
    </row>
    <row r="264" spans="1:8" s="2" customFormat="1" ht="95.25" hidden="1" customHeight="1" x14ac:dyDescent="0.45">
      <c r="A264" s="33"/>
      <c r="B264" s="34"/>
      <c r="C264" s="56"/>
      <c r="D264" s="35"/>
      <c r="E264" s="35"/>
      <c r="F264" s="38">
        <f t="shared" si="5"/>
        <v>263894102.6500001</v>
      </c>
      <c r="H264" s="3"/>
    </row>
    <row r="265" spans="1:8" s="2" customFormat="1" ht="95.25" hidden="1" customHeight="1" x14ac:dyDescent="0.45">
      <c r="A265" s="33"/>
      <c r="B265" s="34"/>
      <c r="C265" s="56"/>
      <c r="D265" s="35"/>
      <c r="E265" s="35"/>
      <c r="F265" s="38">
        <f t="shared" si="5"/>
        <v>263894102.6500001</v>
      </c>
      <c r="H265" s="3"/>
    </row>
    <row r="266" spans="1:8" s="2" customFormat="1" ht="95.25" hidden="1" customHeight="1" x14ac:dyDescent="0.45">
      <c r="A266" s="33"/>
      <c r="B266" s="34"/>
      <c r="C266" s="56"/>
      <c r="D266" s="35"/>
      <c r="E266" s="35"/>
      <c r="F266" s="38">
        <f t="shared" si="5"/>
        <v>263894102.6500001</v>
      </c>
      <c r="H266" s="3"/>
    </row>
    <row r="267" spans="1:8" s="2" customFormat="1" ht="95.25" hidden="1" customHeight="1" x14ac:dyDescent="0.4">
      <c r="A267" s="44"/>
      <c r="B267" s="42"/>
      <c r="C267" s="61"/>
      <c r="D267" s="45"/>
      <c r="E267" s="45"/>
      <c r="F267" s="43">
        <f t="shared" si="5"/>
        <v>263894102.6500001</v>
      </c>
      <c r="H267" s="3"/>
    </row>
    <row r="268" spans="1:8" s="2" customFormat="1" ht="95.25" hidden="1" customHeight="1" x14ac:dyDescent="0.45">
      <c r="A268" s="44"/>
      <c r="B268" s="42"/>
      <c r="C268" s="37"/>
      <c r="D268" s="45"/>
      <c r="E268" s="45"/>
      <c r="F268" s="43">
        <f t="shared" si="5"/>
        <v>263894102.6500001</v>
      </c>
      <c r="H268" s="3"/>
    </row>
    <row r="269" spans="1:8" s="2" customFormat="1" ht="95.25" hidden="1" customHeight="1" x14ac:dyDescent="0.45">
      <c r="A269" s="44"/>
      <c r="B269" s="42"/>
      <c r="C269" s="37"/>
      <c r="D269" s="45"/>
      <c r="E269" s="45"/>
      <c r="F269" s="43">
        <f t="shared" si="5"/>
        <v>263894102.6500001</v>
      </c>
      <c r="H269" s="3"/>
    </row>
    <row r="270" spans="1:8" s="2" customFormat="1" ht="95.25" hidden="1" customHeight="1" x14ac:dyDescent="0.45">
      <c r="A270" s="44"/>
      <c r="B270" s="42"/>
      <c r="C270" s="37"/>
      <c r="D270" s="45"/>
      <c r="E270" s="45"/>
      <c r="F270" s="43">
        <f t="shared" si="5"/>
        <v>263894102.6500001</v>
      </c>
      <c r="H270" s="3"/>
    </row>
    <row r="271" spans="1:8" s="2" customFormat="1" ht="95.25" hidden="1" customHeight="1" x14ac:dyDescent="0.45">
      <c r="A271" s="44"/>
      <c r="B271" s="42"/>
      <c r="C271" s="37"/>
      <c r="D271" s="45"/>
      <c r="E271" s="45"/>
      <c r="F271" s="43">
        <f t="shared" si="5"/>
        <v>263894102.6500001</v>
      </c>
      <c r="H271" s="3"/>
    </row>
    <row r="272" spans="1:8" s="2" customFormat="1" ht="95.25" hidden="1" customHeight="1" x14ac:dyDescent="0.45">
      <c r="A272" s="44"/>
      <c r="B272" s="42"/>
      <c r="C272" s="37"/>
      <c r="D272" s="45"/>
      <c r="E272" s="45"/>
      <c r="F272" s="43">
        <f t="shared" si="5"/>
        <v>263894102.6500001</v>
      </c>
      <c r="H272" s="3"/>
    </row>
    <row r="273" spans="1:8" s="2" customFormat="1" ht="95.25" hidden="1" customHeight="1" x14ac:dyDescent="0.45">
      <c r="A273" s="44"/>
      <c r="B273" s="42"/>
      <c r="C273" s="37"/>
      <c r="D273" s="45"/>
      <c r="E273" s="45"/>
      <c r="F273" s="43">
        <f t="shared" si="5"/>
        <v>263894102.6500001</v>
      </c>
      <c r="H273" s="3"/>
    </row>
    <row r="274" spans="1:8" s="2" customFormat="1" ht="95.25" hidden="1" customHeight="1" x14ac:dyDescent="0.45">
      <c r="A274" s="44"/>
      <c r="B274" s="42"/>
      <c r="C274" s="37"/>
      <c r="D274" s="45"/>
      <c r="E274" s="45"/>
      <c r="F274" s="43">
        <f t="shared" si="5"/>
        <v>263894102.6500001</v>
      </c>
      <c r="H274" s="3"/>
    </row>
    <row r="275" spans="1:8" s="2" customFormat="1" ht="95.25" hidden="1" customHeight="1" x14ac:dyDescent="0.45">
      <c r="A275" s="44"/>
      <c r="B275" s="42"/>
      <c r="C275" s="37"/>
      <c r="D275" s="45"/>
      <c r="E275" s="45"/>
      <c r="F275" s="43">
        <f t="shared" si="5"/>
        <v>263894102.6500001</v>
      </c>
      <c r="H275" s="3"/>
    </row>
    <row r="276" spans="1:8" s="2" customFormat="1" ht="95.25" hidden="1" customHeight="1" x14ac:dyDescent="0.45">
      <c r="A276" s="44"/>
      <c r="B276" s="42"/>
      <c r="C276" s="37"/>
      <c r="D276" s="45"/>
      <c r="E276" s="45"/>
      <c r="F276" s="43">
        <f t="shared" si="5"/>
        <v>263894102.6500001</v>
      </c>
      <c r="H276" s="3"/>
    </row>
    <row r="277" spans="1:8" s="2" customFormat="1" ht="95.25" hidden="1" customHeight="1" x14ac:dyDescent="0.45">
      <c r="A277" s="44"/>
      <c r="B277" s="42"/>
      <c r="C277" s="37"/>
      <c r="D277" s="45"/>
      <c r="E277" s="45"/>
      <c r="F277" s="43">
        <f t="shared" si="5"/>
        <v>263894102.6500001</v>
      </c>
      <c r="H277" s="3"/>
    </row>
    <row r="278" spans="1:8" s="2" customFormat="1" ht="95.25" hidden="1" customHeight="1" x14ac:dyDescent="0.45">
      <c r="A278" s="44"/>
      <c r="B278" s="42"/>
      <c r="C278" s="37"/>
      <c r="D278" s="45"/>
      <c r="E278" s="45"/>
      <c r="F278" s="43">
        <f t="shared" si="5"/>
        <v>263894102.6500001</v>
      </c>
      <c r="H278" s="3"/>
    </row>
    <row r="279" spans="1:8" s="2" customFormat="1" ht="95.25" hidden="1" customHeight="1" x14ac:dyDescent="0.45">
      <c r="A279" s="44"/>
      <c r="B279" s="42"/>
      <c r="C279" s="37"/>
      <c r="D279" s="45"/>
      <c r="E279" s="45"/>
      <c r="F279" s="43">
        <f t="shared" si="5"/>
        <v>263894102.6500001</v>
      </c>
      <c r="H279" s="3"/>
    </row>
    <row r="280" spans="1:8" s="2" customFormat="1" ht="95.25" hidden="1" customHeight="1" x14ac:dyDescent="0.45">
      <c r="A280" s="44"/>
      <c r="B280" s="42"/>
      <c r="C280" s="37"/>
      <c r="D280" s="45"/>
      <c r="E280" s="45"/>
      <c r="F280" s="43">
        <f t="shared" ref="F280:F297" si="6">+F279+D280-E280</f>
        <v>263894102.6500001</v>
      </c>
      <c r="H280" s="3"/>
    </row>
    <row r="281" spans="1:8" s="2" customFormat="1" ht="95.25" hidden="1" customHeight="1" x14ac:dyDescent="0.45">
      <c r="A281" s="44"/>
      <c r="B281" s="42"/>
      <c r="C281" s="37"/>
      <c r="D281" s="45"/>
      <c r="E281" s="45"/>
      <c r="F281" s="43">
        <f t="shared" si="6"/>
        <v>263894102.6500001</v>
      </c>
      <c r="H281" s="3"/>
    </row>
    <row r="282" spans="1:8" s="2" customFormat="1" ht="95.25" hidden="1" customHeight="1" x14ac:dyDescent="0.45">
      <c r="A282" s="44"/>
      <c r="B282" s="42"/>
      <c r="C282" s="37"/>
      <c r="D282" s="45"/>
      <c r="E282" s="45"/>
      <c r="F282" s="43">
        <f t="shared" si="6"/>
        <v>263894102.6500001</v>
      </c>
      <c r="H282" s="3"/>
    </row>
    <row r="283" spans="1:8" s="2" customFormat="1" ht="95.25" hidden="1" customHeight="1" x14ac:dyDescent="0.45">
      <c r="A283" s="44"/>
      <c r="B283" s="42"/>
      <c r="C283" s="37"/>
      <c r="D283" s="45"/>
      <c r="E283" s="45"/>
      <c r="F283" s="43">
        <f t="shared" si="6"/>
        <v>263894102.6500001</v>
      </c>
      <c r="H283" s="3"/>
    </row>
    <row r="284" spans="1:8" s="2" customFormat="1" ht="95.25" hidden="1" customHeight="1" x14ac:dyDescent="0.45">
      <c r="A284" s="44"/>
      <c r="B284" s="42"/>
      <c r="C284" s="37"/>
      <c r="D284" s="45"/>
      <c r="E284" s="45"/>
      <c r="F284" s="43">
        <f t="shared" si="6"/>
        <v>263894102.6500001</v>
      </c>
      <c r="H284" s="3"/>
    </row>
    <row r="285" spans="1:8" s="2" customFormat="1" ht="95.25" hidden="1" customHeight="1" x14ac:dyDescent="0.45">
      <c r="A285" s="44"/>
      <c r="B285" s="42"/>
      <c r="C285" s="37"/>
      <c r="D285" s="45"/>
      <c r="E285" s="45"/>
      <c r="F285" s="43">
        <f t="shared" si="6"/>
        <v>263894102.6500001</v>
      </c>
      <c r="H285" s="3"/>
    </row>
    <row r="286" spans="1:8" s="2" customFormat="1" ht="95.25" hidden="1" customHeight="1" x14ac:dyDescent="0.45">
      <c r="A286" s="44"/>
      <c r="B286" s="42"/>
      <c r="C286" s="37"/>
      <c r="D286" s="45"/>
      <c r="E286" s="45"/>
      <c r="F286" s="43">
        <f t="shared" si="6"/>
        <v>263894102.6500001</v>
      </c>
      <c r="H286" s="3"/>
    </row>
    <row r="287" spans="1:8" s="2" customFormat="1" ht="95.25" hidden="1" customHeight="1" x14ac:dyDescent="0.45">
      <c r="A287" s="44"/>
      <c r="B287" s="42"/>
      <c r="C287" s="37"/>
      <c r="D287" s="45"/>
      <c r="E287" s="45"/>
      <c r="F287" s="43">
        <f t="shared" si="6"/>
        <v>263894102.6500001</v>
      </c>
      <c r="H287" s="3"/>
    </row>
    <row r="288" spans="1:8" s="2" customFormat="1" ht="95.25" hidden="1" customHeight="1" x14ac:dyDescent="0.45">
      <c r="A288" s="44"/>
      <c r="B288" s="42"/>
      <c r="C288" s="37"/>
      <c r="D288" s="45"/>
      <c r="E288" s="45"/>
      <c r="F288" s="43">
        <f t="shared" si="6"/>
        <v>263894102.6500001</v>
      </c>
      <c r="H288" s="3"/>
    </row>
    <row r="289" spans="1:8" s="2" customFormat="1" ht="95.25" hidden="1" customHeight="1" x14ac:dyDescent="0.45">
      <c r="A289" s="44"/>
      <c r="B289" s="42"/>
      <c r="C289" s="37"/>
      <c r="D289" s="45"/>
      <c r="E289" s="45"/>
      <c r="F289" s="43">
        <f t="shared" si="6"/>
        <v>263894102.6500001</v>
      </c>
      <c r="H289" s="3"/>
    </row>
    <row r="290" spans="1:8" s="2" customFormat="1" ht="95.25" hidden="1" customHeight="1" x14ac:dyDescent="0.45">
      <c r="A290" s="44"/>
      <c r="B290" s="42"/>
      <c r="C290" s="37"/>
      <c r="D290" s="45"/>
      <c r="E290" s="45"/>
      <c r="F290" s="43">
        <f t="shared" si="6"/>
        <v>263894102.6500001</v>
      </c>
      <c r="H290" s="3"/>
    </row>
    <row r="291" spans="1:8" s="2" customFormat="1" ht="95.25" hidden="1" customHeight="1" x14ac:dyDescent="0.45">
      <c r="A291" s="44"/>
      <c r="B291" s="42"/>
      <c r="C291" s="37"/>
      <c r="D291" s="45"/>
      <c r="E291" s="45"/>
      <c r="F291" s="43">
        <f t="shared" si="6"/>
        <v>263894102.6500001</v>
      </c>
      <c r="H291" s="3"/>
    </row>
    <row r="292" spans="1:8" s="2" customFormat="1" ht="95.25" hidden="1" customHeight="1" x14ac:dyDescent="0.45">
      <c r="A292" s="44"/>
      <c r="B292" s="42"/>
      <c r="C292" s="37"/>
      <c r="D292" s="45"/>
      <c r="E292" s="45"/>
      <c r="F292" s="43">
        <f t="shared" si="6"/>
        <v>263894102.6500001</v>
      </c>
      <c r="H292" s="3"/>
    </row>
    <row r="293" spans="1:8" s="2" customFormat="1" ht="95.25" hidden="1" customHeight="1" x14ac:dyDescent="0.45">
      <c r="A293" s="44"/>
      <c r="B293" s="42"/>
      <c r="C293" s="37"/>
      <c r="D293" s="45"/>
      <c r="E293" s="45"/>
      <c r="F293" s="43">
        <f t="shared" si="6"/>
        <v>263894102.6500001</v>
      </c>
      <c r="H293" s="3"/>
    </row>
    <row r="294" spans="1:8" s="2" customFormat="1" ht="95.25" hidden="1" customHeight="1" x14ac:dyDescent="0.4">
      <c r="A294" s="44"/>
      <c r="B294" s="42"/>
      <c r="C294" s="61"/>
      <c r="D294" s="45"/>
      <c r="E294" s="45"/>
      <c r="F294" s="43">
        <f t="shared" si="6"/>
        <v>263894102.6500001</v>
      </c>
      <c r="H294" s="3"/>
    </row>
    <row r="295" spans="1:8" s="2" customFormat="1" ht="95.25" hidden="1" customHeight="1" x14ac:dyDescent="0.45">
      <c r="A295" s="44"/>
      <c r="B295" s="42"/>
      <c r="C295" s="37"/>
      <c r="D295" s="45"/>
      <c r="E295" s="45"/>
      <c r="F295" s="43">
        <f t="shared" si="6"/>
        <v>263894102.6500001</v>
      </c>
      <c r="H295" s="3"/>
    </row>
    <row r="296" spans="1:8" s="2" customFormat="1" ht="95.25" hidden="1" customHeight="1" x14ac:dyDescent="0.45">
      <c r="A296" s="44"/>
      <c r="B296" s="42"/>
      <c r="C296" s="37"/>
      <c r="D296" s="45"/>
      <c r="E296" s="45"/>
      <c r="F296" s="43">
        <f t="shared" si="6"/>
        <v>263894102.6500001</v>
      </c>
      <c r="H296" s="3"/>
    </row>
    <row r="297" spans="1:8" s="2" customFormat="1" ht="95.25" hidden="1" customHeight="1" x14ac:dyDescent="0.4">
      <c r="A297" s="44"/>
      <c r="B297" s="42"/>
      <c r="C297" s="56"/>
      <c r="D297" s="45"/>
      <c r="E297" s="45"/>
      <c r="F297" s="43">
        <f t="shared" si="6"/>
        <v>263894102.6500001</v>
      </c>
      <c r="H297" s="3"/>
    </row>
    <row r="298" spans="1:8" s="2" customFormat="1" ht="95.25" hidden="1" customHeight="1" x14ac:dyDescent="0.4">
      <c r="A298" s="44"/>
      <c r="B298" s="42"/>
      <c r="C298" s="56"/>
      <c r="D298" s="45"/>
      <c r="E298" s="45"/>
      <c r="F298" s="43">
        <f t="shared" ref="F298:F337" si="7">+F297+D298-E298</f>
        <v>263894102.6500001</v>
      </c>
      <c r="H298" s="3"/>
    </row>
    <row r="299" spans="1:8" s="2" customFormat="1" ht="95.25" hidden="1" customHeight="1" x14ac:dyDescent="0.4">
      <c r="A299" s="44"/>
      <c r="B299" s="42"/>
      <c r="C299" s="56"/>
      <c r="D299" s="45"/>
      <c r="E299" s="45"/>
      <c r="F299" s="43">
        <f t="shared" si="7"/>
        <v>263894102.6500001</v>
      </c>
      <c r="H299" s="3"/>
    </row>
    <row r="300" spans="1:8" s="2" customFormat="1" ht="95.25" hidden="1" customHeight="1" x14ac:dyDescent="0.4">
      <c r="A300" s="44"/>
      <c r="B300" s="42"/>
      <c r="C300" s="56"/>
      <c r="D300" s="45"/>
      <c r="E300" s="45"/>
      <c r="F300" s="43">
        <f t="shared" si="7"/>
        <v>263894102.6500001</v>
      </c>
      <c r="H300" s="3"/>
    </row>
    <row r="301" spans="1:8" s="2" customFormat="1" ht="95.25" hidden="1" customHeight="1" x14ac:dyDescent="0.4">
      <c r="A301" s="44"/>
      <c r="B301" s="42"/>
      <c r="C301" s="56"/>
      <c r="D301" s="45"/>
      <c r="E301" s="45"/>
      <c r="F301" s="43">
        <f t="shared" si="7"/>
        <v>263894102.6500001</v>
      </c>
      <c r="H301" s="3"/>
    </row>
    <row r="302" spans="1:8" s="2" customFormat="1" ht="95.25" hidden="1" customHeight="1" x14ac:dyDescent="0.4">
      <c r="A302" s="44"/>
      <c r="B302" s="42"/>
      <c r="C302" s="56"/>
      <c r="D302" s="45"/>
      <c r="E302" s="45"/>
      <c r="F302" s="43">
        <f t="shared" si="7"/>
        <v>263894102.6500001</v>
      </c>
      <c r="H302" s="3"/>
    </row>
    <row r="303" spans="1:8" s="2" customFormat="1" ht="95.25" hidden="1" customHeight="1" x14ac:dyDescent="0.4">
      <c r="A303" s="44"/>
      <c r="B303" s="42"/>
      <c r="C303" s="56"/>
      <c r="D303" s="45"/>
      <c r="E303" s="45"/>
      <c r="F303" s="43">
        <f t="shared" si="7"/>
        <v>263894102.6500001</v>
      </c>
      <c r="H303" s="3"/>
    </row>
    <row r="304" spans="1:8" s="2" customFormat="1" ht="95.25" hidden="1" customHeight="1" x14ac:dyDescent="0.4">
      <c r="A304" s="44"/>
      <c r="B304" s="42"/>
      <c r="C304" s="56"/>
      <c r="D304" s="45"/>
      <c r="E304" s="45"/>
      <c r="F304" s="43">
        <f t="shared" si="7"/>
        <v>263894102.6500001</v>
      </c>
      <c r="H304" s="3"/>
    </row>
    <row r="305" spans="1:8" s="2" customFormat="1" ht="95.25" hidden="1" customHeight="1" x14ac:dyDescent="0.4">
      <c r="A305" s="44"/>
      <c r="B305" s="42"/>
      <c r="C305" s="56"/>
      <c r="D305" s="45"/>
      <c r="E305" s="45"/>
      <c r="F305" s="43">
        <f t="shared" si="7"/>
        <v>263894102.6500001</v>
      </c>
      <c r="H305" s="3"/>
    </row>
    <row r="306" spans="1:8" s="2" customFormat="1" ht="95.25" hidden="1" customHeight="1" x14ac:dyDescent="0.4">
      <c r="A306" s="44"/>
      <c r="B306" s="42"/>
      <c r="C306" s="56"/>
      <c r="D306" s="45"/>
      <c r="E306" s="45"/>
      <c r="F306" s="43">
        <f t="shared" si="7"/>
        <v>263894102.6500001</v>
      </c>
      <c r="H306" s="3"/>
    </row>
    <row r="307" spans="1:8" s="2" customFormat="1" ht="95.25" hidden="1" customHeight="1" x14ac:dyDescent="0.4">
      <c r="A307" s="44"/>
      <c r="B307" s="42"/>
      <c r="C307" s="56"/>
      <c r="D307" s="45"/>
      <c r="E307" s="45"/>
      <c r="F307" s="43">
        <f t="shared" si="7"/>
        <v>263894102.6500001</v>
      </c>
      <c r="H307" s="3"/>
    </row>
    <row r="308" spans="1:8" s="2" customFormat="1" ht="95.25" hidden="1" customHeight="1" x14ac:dyDescent="0.4">
      <c r="A308" s="44"/>
      <c r="B308" s="42"/>
      <c r="C308" s="56"/>
      <c r="D308" s="45"/>
      <c r="E308" s="45"/>
      <c r="F308" s="43">
        <f t="shared" si="7"/>
        <v>263894102.6500001</v>
      </c>
      <c r="H308" s="3"/>
    </row>
    <row r="309" spans="1:8" s="2" customFormat="1" ht="95.25" hidden="1" customHeight="1" x14ac:dyDescent="0.4">
      <c r="A309" s="44"/>
      <c r="B309" s="42"/>
      <c r="C309" s="56"/>
      <c r="D309" s="45"/>
      <c r="E309" s="45"/>
      <c r="F309" s="43">
        <f t="shared" si="7"/>
        <v>263894102.6500001</v>
      </c>
      <c r="H309" s="3"/>
    </row>
    <row r="310" spans="1:8" s="2" customFormat="1" ht="95.25" hidden="1" customHeight="1" x14ac:dyDescent="0.4">
      <c r="A310" s="44"/>
      <c r="B310" s="42"/>
      <c r="C310" s="56"/>
      <c r="D310" s="45"/>
      <c r="E310" s="45"/>
      <c r="F310" s="43">
        <f t="shared" si="7"/>
        <v>263894102.6500001</v>
      </c>
      <c r="H310" s="3"/>
    </row>
    <row r="311" spans="1:8" s="2" customFormat="1" ht="95.25" hidden="1" customHeight="1" x14ac:dyDescent="0.45">
      <c r="A311" s="44"/>
      <c r="B311" s="42"/>
      <c r="C311" s="37"/>
      <c r="D311" s="45"/>
      <c r="E311" s="45"/>
      <c r="F311" s="43">
        <f t="shared" si="7"/>
        <v>263894102.6500001</v>
      </c>
      <c r="H311" s="3"/>
    </row>
    <row r="312" spans="1:8" s="2" customFormat="1" ht="95.25" hidden="1" customHeight="1" x14ac:dyDescent="0.45">
      <c r="A312" s="44"/>
      <c r="B312" s="42"/>
      <c r="C312" s="37"/>
      <c r="D312" s="45"/>
      <c r="E312" s="45"/>
      <c r="F312" s="43">
        <f t="shared" si="7"/>
        <v>263894102.6500001</v>
      </c>
      <c r="H312" s="3"/>
    </row>
    <row r="313" spans="1:8" s="2" customFormat="1" ht="95.25" hidden="1" customHeight="1" x14ac:dyDescent="0.45">
      <c r="A313" s="44"/>
      <c r="B313" s="42"/>
      <c r="C313" s="37"/>
      <c r="D313" s="45"/>
      <c r="E313" s="45"/>
      <c r="F313" s="43">
        <f t="shared" si="7"/>
        <v>263894102.6500001</v>
      </c>
      <c r="H313" s="3"/>
    </row>
    <row r="314" spans="1:8" s="2" customFormat="1" ht="95.25" hidden="1" customHeight="1" x14ac:dyDescent="0.45">
      <c r="A314" s="44"/>
      <c r="B314" s="42"/>
      <c r="C314" s="37"/>
      <c r="D314" s="45"/>
      <c r="E314" s="45"/>
      <c r="F314" s="43">
        <f t="shared" si="7"/>
        <v>263894102.6500001</v>
      </c>
      <c r="H314" s="3"/>
    </row>
    <row r="315" spans="1:8" s="2" customFormat="1" ht="95.25" hidden="1" customHeight="1" x14ac:dyDescent="0.45">
      <c r="A315" s="44"/>
      <c r="B315" s="42"/>
      <c r="C315" s="37"/>
      <c r="D315" s="45"/>
      <c r="E315" s="45"/>
      <c r="F315" s="43">
        <f t="shared" si="7"/>
        <v>263894102.6500001</v>
      </c>
      <c r="H315" s="3"/>
    </row>
    <row r="316" spans="1:8" s="2" customFormat="1" ht="95.25" hidden="1" customHeight="1" x14ac:dyDescent="0.45">
      <c r="A316" s="44"/>
      <c r="B316" s="42"/>
      <c r="C316" s="37"/>
      <c r="D316" s="45"/>
      <c r="E316" s="45"/>
      <c r="F316" s="43">
        <f t="shared" si="7"/>
        <v>263894102.6500001</v>
      </c>
      <c r="H316" s="3"/>
    </row>
    <row r="317" spans="1:8" s="2" customFormat="1" ht="95.25" hidden="1" customHeight="1" x14ac:dyDescent="0.45">
      <c r="A317" s="44"/>
      <c r="B317" s="42"/>
      <c r="C317" s="37"/>
      <c r="D317" s="45"/>
      <c r="E317" s="45"/>
      <c r="F317" s="38">
        <f t="shared" si="7"/>
        <v>263894102.6500001</v>
      </c>
      <c r="H317" s="3"/>
    </row>
    <row r="318" spans="1:8" s="2" customFormat="1" ht="95.25" hidden="1" customHeight="1" x14ac:dyDescent="0.45">
      <c r="A318" s="44"/>
      <c r="B318" s="42"/>
      <c r="C318" s="62"/>
      <c r="D318" s="45"/>
      <c r="E318" s="45"/>
      <c r="F318" s="38">
        <f t="shared" si="7"/>
        <v>263894102.6500001</v>
      </c>
      <c r="H318" s="3"/>
    </row>
    <row r="319" spans="1:8" s="2" customFormat="1" ht="95.25" hidden="1" customHeight="1" x14ac:dyDescent="0.45">
      <c r="A319" s="44"/>
      <c r="B319" s="42"/>
      <c r="C319" s="37"/>
      <c r="D319" s="45"/>
      <c r="E319" s="45"/>
      <c r="F319" s="38">
        <f t="shared" si="7"/>
        <v>263894102.6500001</v>
      </c>
      <c r="H319" s="3"/>
    </row>
    <row r="320" spans="1:8" s="2" customFormat="1" ht="95.25" hidden="1" customHeight="1" x14ac:dyDescent="0.45">
      <c r="A320" s="44"/>
      <c r="B320" s="42"/>
      <c r="C320" s="37"/>
      <c r="D320" s="45"/>
      <c r="E320" s="45"/>
      <c r="F320" s="38">
        <f t="shared" si="7"/>
        <v>263894102.6500001</v>
      </c>
      <c r="H320" s="3"/>
    </row>
    <row r="321" spans="1:8" s="2" customFormat="1" ht="95.25" hidden="1" customHeight="1" x14ac:dyDescent="0.45">
      <c r="A321" s="44"/>
      <c r="B321" s="42"/>
      <c r="C321" s="37"/>
      <c r="D321" s="45"/>
      <c r="E321" s="45"/>
      <c r="F321" s="38">
        <f t="shared" si="7"/>
        <v>263894102.6500001</v>
      </c>
      <c r="H321" s="3"/>
    </row>
    <row r="322" spans="1:8" s="2" customFormat="1" ht="95.25" hidden="1" customHeight="1" x14ac:dyDescent="0.45">
      <c r="A322" s="44"/>
      <c r="B322" s="42"/>
      <c r="C322" s="37"/>
      <c r="D322" s="45"/>
      <c r="E322" s="45"/>
      <c r="F322" s="38">
        <f t="shared" si="7"/>
        <v>263894102.6500001</v>
      </c>
      <c r="H322" s="3"/>
    </row>
    <row r="323" spans="1:8" s="2" customFormat="1" ht="95.25" hidden="1" customHeight="1" x14ac:dyDescent="0.45">
      <c r="A323" s="44"/>
      <c r="B323" s="42"/>
      <c r="C323" s="37"/>
      <c r="D323" s="45"/>
      <c r="E323" s="45"/>
      <c r="F323" s="38">
        <f t="shared" si="7"/>
        <v>263894102.6500001</v>
      </c>
      <c r="H323" s="3"/>
    </row>
    <row r="324" spans="1:8" s="2" customFormat="1" ht="95.25" hidden="1" customHeight="1" x14ac:dyDescent="0.45">
      <c r="A324" s="44"/>
      <c r="B324" s="42"/>
      <c r="C324" s="37"/>
      <c r="D324" s="45"/>
      <c r="E324" s="45"/>
      <c r="F324" s="38">
        <f t="shared" si="7"/>
        <v>263894102.6500001</v>
      </c>
      <c r="H324" s="3"/>
    </row>
    <row r="325" spans="1:8" s="2" customFormat="1" ht="95.25" hidden="1" customHeight="1" x14ac:dyDescent="0.45">
      <c r="A325" s="44"/>
      <c r="B325" s="42"/>
      <c r="C325" s="37"/>
      <c r="D325" s="45"/>
      <c r="E325" s="45"/>
      <c r="F325" s="38">
        <f t="shared" si="7"/>
        <v>263894102.6500001</v>
      </c>
      <c r="H325" s="3"/>
    </row>
    <row r="326" spans="1:8" s="2" customFormat="1" ht="95.25" hidden="1" customHeight="1" x14ac:dyDescent="0.45">
      <c r="A326" s="44"/>
      <c r="B326" s="42"/>
      <c r="C326" s="37"/>
      <c r="D326" s="45"/>
      <c r="E326" s="45"/>
      <c r="F326" s="38">
        <f t="shared" si="7"/>
        <v>263894102.6500001</v>
      </c>
      <c r="H326" s="3"/>
    </row>
    <row r="327" spans="1:8" s="2" customFormat="1" ht="95.25" hidden="1" customHeight="1" x14ac:dyDescent="0.45">
      <c r="A327" s="44"/>
      <c r="B327" s="42"/>
      <c r="C327" s="37"/>
      <c r="D327" s="45"/>
      <c r="E327" s="45"/>
      <c r="F327" s="38">
        <f t="shared" si="7"/>
        <v>263894102.6500001</v>
      </c>
      <c r="H327" s="3"/>
    </row>
    <row r="328" spans="1:8" s="2" customFormat="1" ht="95.25" hidden="1" customHeight="1" x14ac:dyDescent="0.45">
      <c r="A328" s="44"/>
      <c r="B328" s="42"/>
      <c r="C328" s="37"/>
      <c r="D328" s="45"/>
      <c r="E328" s="45"/>
      <c r="F328" s="38">
        <f t="shared" si="7"/>
        <v>263894102.6500001</v>
      </c>
      <c r="H328" s="3"/>
    </row>
    <row r="329" spans="1:8" s="2" customFormat="1" ht="95.25" hidden="1" customHeight="1" x14ac:dyDescent="0.45">
      <c r="A329" s="44"/>
      <c r="B329" s="42"/>
      <c r="C329" s="37"/>
      <c r="D329" s="45"/>
      <c r="E329" s="45"/>
      <c r="F329" s="38">
        <f t="shared" si="7"/>
        <v>263894102.6500001</v>
      </c>
      <c r="H329" s="3"/>
    </row>
    <row r="330" spans="1:8" s="2" customFormat="1" ht="95.25" hidden="1" customHeight="1" x14ac:dyDescent="0.45">
      <c r="A330" s="44"/>
      <c r="B330" s="42"/>
      <c r="C330" s="37"/>
      <c r="D330" s="45"/>
      <c r="E330" s="45"/>
      <c r="F330" s="38">
        <f t="shared" si="7"/>
        <v>263894102.6500001</v>
      </c>
      <c r="H330" s="3"/>
    </row>
    <row r="331" spans="1:8" s="2" customFormat="1" ht="95.25" hidden="1" customHeight="1" x14ac:dyDescent="0.45">
      <c r="A331" s="44"/>
      <c r="B331" s="42"/>
      <c r="C331" s="37"/>
      <c r="D331" s="45"/>
      <c r="E331" s="45"/>
      <c r="F331" s="38">
        <f t="shared" si="7"/>
        <v>263894102.6500001</v>
      </c>
      <c r="H331" s="3"/>
    </row>
    <row r="332" spans="1:8" s="2" customFormat="1" ht="95.25" hidden="1" customHeight="1" x14ac:dyDescent="0.45">
      <c r="A332" s="44"/>
      <c r="B332" s="42"/>
      <c r="C332" s="37"/>
      <c r="D332" s="45"/>
      <c r="E332" s="45"/>
      <c r="F332" s="38">
        <f t="shared" si="7"/>
        <v>263894102.6500001</v>
      </c>
      <c r="H332" s="3"/>
    </row>
    <row r="333" spans="1:8" s="2" customFormat="1" ht="95.25" hidden="1" customHeight="1" x14ac:dyDescent="0.45">
      <c r="A333" s="44"/>
      <c r="B333" s="42"/>
      <c r="C333" s="37"/>
      <c r="D333" s="45"/>
      <c r="E333" s="45"/>
      <c r="F333" s="38">
        <f t="shared" si="7"/>
        <v>263894102.6500001</v>
      </c>
      <c r="H333" s="3"/>
    </row>
    <row r="334" spans="1:8" s="2" customFormat="1" ht="95.25" hidden="1" customHeight="1" x14ac:dyDescent="0.45">
      <c r="A334" s="44"/>
      <c r="B334" s="42"/>
      <c r="C334" s="37"/>
      <c r="D334" s="45"/>
      <c r="E334" s="45"/>
      <c r="F334" s="38">
        <f t="shared" si="7"/>
        <v>263894102.6500001</v>
      </c>
      <c r="H334" s="3"/>
    </row>
    <row r="335" spans="1:8" s="2" customFormat="1" ht="95.25" hidden="1" customHeight="1" x14ac:dyDescent="0.45">
      <c r="A335" s="44"/>
      <c r="B335" s="42"/>
      <c r="C335" s="57"/>
      <c r="D335" s="45"/>
      <c r="E335" s="45"/>
      <c r="F335" s="38">
        <f t="shared" si="7"/>
        <v>263894102.6500001</v>
      </c>
      <c r="H335" s="3"/>
    </row>
    <row r="336" spans="1:8" s="2" customFormat="1" ht="95.25" hidden="1" customHeight="1" x14ac:dyDescent="0.45">
      <c r="A336" s="44"/>
      <c r="B336" s="42"/>
      <c r="C336" s="57"/>
      <c r="D336" s="45"/>
      <c r="E336" s="45"/>
      <c r="F336" s="38">
        <f t="shared" si="7"/>
        <v>263894102.6500001</v>
      </c>
      <c r="H336" s="3"/>
    </row>
    <row r="337" spans="1:8" s="2" customFormat="1" ht="95.25" hidden="1" customHeight="1" x14ac:dyDescent="0.45">
      <c r="A337" s="44"/>
      <c r="B337" s="42"/>
      <c r="C337" s="37"/>
      <c r="D337" s="45"/>
      <c r="E337" s="45"/>
      <c r="F337" s="38">
        <f t="shared" si="7"/>
        <v>263894102.6500001</v>
      </c>
      <c r="H337" s="3"/>
    </row>
    <row r="338" spans="1:8" s="2" customFormat="1" ht="95.25" hidden="1" customHeight="1" x14ac:dyDescent="0.4">
      <c r="A338" s="44"/>
      <c r="B338" s="42"/>
      <c r="C338" s="57"/>
      <c r="D338" s="45"/>
      <c r="E338" s="45"/>
      <c r="F338" s="43">
        <f t="shared" ref="F338:F342" si="8">+F337+D338-E338</f>
        <v>263894102.6500001</v>
      </c>
      <c r="H338" s="3"/>
    </row>
    <row r="339" spans="1:8" s="2" customFormat="1" ht="95.25" hidden="1" customHeight="1" x14ac:dyDescent="0.4">
      <c r="A339" s="44"/>
      <c r="B339" s="42"/>
      <c r="C339" s="57"/>
      <c r="D339" s="45"/>
      <c r="E339" s="45"/>
      <c r="F339" s="43">
        <f t="shared" si="8"/>
        <v>263894102.6500001</v>
      </c>
      <c r="H339" s="3"/>
    </row>
    <row r="340" spans="1:8" s="2" customFormat="1" ht="95.25" hidden="1" customHeight="1" x14ac:dyDescent="0.4">
      <c r="A340" s="44"/>
      <c r="B340" s="42"/>
      <c r="C340" s="57"/>
      <c r="D340" s="45"/>
      <c r="E340" s="45"/>
      <c r="F340" s="43">
        <f t="shared" si="8"/>
        <v>263894102.6500001</v>
      </c>
      <c r="H340" s="3"/>
    </row>
    <row r="341" spans="1:8" s="2" customFormat="1" ht="95.25" hidden="1" customHeight="1" x14ac:dyDescent="0.45">
      <c r="A341" s="44"/>
      <c r="B341" s="42"/>
      <c r="C341" s="57"/>
      <c r="D341" s="45"/>
      <c r="E341" s="45"/>
      <c r="F341" s="38">
        <f t="shared" si="8"/>
        <v>263894102.6500001</v>
      </c>
      <c r="H341" s="3"/>
    </row>
    <row r="342" spans="1:8" s="2" customFormat="1" ht="95.25" hidden="1" customHeight="1" x14ac:dyDescent="0.45">
      <c r="A342" s="33"/>
      <c r="B342" s="34"/>
      <c r="C342" s="37"/>
      <c r="D342" s="45"/>
      <c r="E342" s="35"/>
      <c r="F342" s="38">
        <f t="shared" si="8"/>
        <v>263894102.6500001</v>
      </c>
      <c r="H342" s="3"/>
    </row>
    <row r="343" spans="1:8" s="2" customFormat="1" ht="95.25" hidden="1" customHeight="1" x14ac:dyDescent="0.45">
      <c r="A343" s="33"/>
      <c r="B343" s="34"/>
      <c r="C343" s="37"/>
      <c r="D343" s="45"/>
      <c r="E343" s="35"/>
      <c r="F343" s="38">
        <f t="shared" ref="F343:F387" si="9">+F342+D343-E343</f>
        <v>263894102.6500001</v>
      </c>
      <c r="H343" s="3"/>
    </row>
    <row r="344" spans="1:8" s="2" customFormat="1" ht="95.25" hidden="1" customHeight="1" x14ac:dyDescent="0.45">
      <c r="A344" s="33"/>
      <c r="B344" s="34"/>
      <c r="C344" s="37"/>
      <c r="D344" s="45"/>
      <c r="E344" s="35"/>
      <c r="F344" s="38">
        <f t="shared" si="9"/>
        <v>263894102.6500001</v>
      </c>
      <c r="H344" s="3"/>
    </row>
    <row r="345" spans="1:8" s="2" customFormat="1" ht="95.25" hidden="1" customHeight="1" x14ac:dyDescent="0.45">
      <c r="A345" s="33"/>
      <c r="B345" s="34"/>
      <c r="C345" s="37"/>
      <c r="D345" s="45"/>
      <c r="E345" s="35"/>
      <c r="F345" s="38">
        <f t="shared" si="9"/>
        <v>263894102.6500001</v>
      </c>
      <c r="H345" s="3"/>
    </row>
    <row r="346" spans="1:8" s="2" customFormat="1" ht="95.25" hidden="1" customHeight="1" x14ac:dyDescent="0.45">
      <c r="A346" s="33"/>
      <c r="B346" s="34"/>
      <c r="C346" s="37"/>
      <c r="D346" s="45"/>
      <c r="E346" s="35"/>
      <c r="F346" s="38">
        <f t="shared" si="9"/>
        <v>263894102.6500001</v>
      </c>
      <c r="H346" s="3"/>
    </row>
    <row r="347" spans="1:8" s="2" customFormat="1" ht="95.25" hidden="1" customHeight="1" x14ac:dyDescent="0.45">
      <c r="A347" s="33"/>
      <c r="B347" s="34"/>
      <c r="C347" s="37"/>
      <c r="D347" s="45"/>
      <c r="E347" s="35"/>
      <c r="F347" s="38">
        <f t="shared" si="9"/>
        <v>263894102.6500001</v>
      </c>
      <c r="H347" s="3"/>
    </row>
    <row r="348" spans="1:8" s="2" customFormat="1" ht="95.25" hidden="1" customHeight="1" x14ac:dyDescent="0.45">
      <c r="A348" s="33"/>
      <c r="B348" s="34"/>
      <c r="C348" s="37"/>
      <c r="D348" s="45"/>
      <c r="E348" s="35"/>
      <c r="F348" s="38">
        <f t="shared" si="9"/>
        <v>263894102.6500001</v>
      </c>
      <c r="H348" s="3"/>
    </row>
    <row r="349" spans="1:8" s="2" customFormat="1" ht="95.25" hidden="1" customHeight="1" x14ac:dyDescent="0.45">
      <c r="A349" s="33"/>
      <c r="B349" s="34"/>
      <c r="C349" s="37"/>
      <c r="D349" s="45"/>
      <c r="E349" s="35"/>
      <c r="F349" s="38">
        <f t="shared" si="9"/>
        <v>263894102.6500001</v>
      </c>
      <c r="H349" s="3"/>
    </row>
    <row r="350" spans="1:8" s="2" customFormat="1" ht="95.25" hidden="1" customHeight="1" x14ac:dyDescent="0.45">
      <c r="A350" s="33"/>
      <c r="B350" s="34"/>
      <c r="C350" s="37"/>
      <c r="D350" s="45"/>
      <c r="E350" s="35"/>
      <c r="F350" s="38">
        <f t="shared" si="9"/>
        <v>263894102.6500001</v>
      </c>
      <c r="H350" s="3"/>
    </row>
    <row r="351" spans="1:8" s="2" customFormat="1" ht="95.25" hidden="1" customHeight="1" x14ac:dyDescent="0.45">
      <c r="A351" s="33"/>
      <c r="B351" s="34"/>
      <c r="C351" s="37"/>
      <c r="D351" s="45"/>
      <c r="E351" s="35"/>
      <c r="F351" s="38">
        <f t="shared" si="9"/>
        <v>263894102.6500001</v>
      </c>
      <c r="H351" s="3"/>
    </row>
    <row r="352" spans="1:8" s="2" customFormat="1" ht="95.25" hidden="1" customHeight="1" x14ac:dyDescent="0.45">
      <c r="A352" s="33"/>
      <c r="B352" s="34"/>
      <c r="C352" s="37"/>
      <c r="D352" s="45"/>
      <c r="E352" s="35"/>
      <c r="F352" s="38">
        <f t="shared" si="9"/>
        <v>263894102.6500001</v>
      </c>
      <c r="H352" s="3"/>
    </row>
    <row r="353" spans="1:8" s="2" customFormat="1" ht="95.25" hidden="1" customHeight="1" x14ac:dyDescent="0.45">
      <c r="A353" s="33"/>
      <c r="B353" s="34"/>
      <c r="C353" s="37"/>
      <c r="D353" s="45"/>
      <c r="E353" s="35"/>
      <c r="F353" s="38">
        <f t="shared" si="9"/>
        <v>263894102.6500001</v>
      </c>
      <c r="H353" s="3"/>
    </row>
    <row r="354" spans="1:8" s="2" customFormat="1" ht="95.25" hidden="1" customHeight="1" x14ac:dyDescent="0.45">
      <c r="A354" s="33"/>
      <c r="B354" s="34"/>
      <c r="C354" s="37"/>
      <c r="D354" s="35"/>
      <c r="E354" s="35"/>
      <c r="F354" s="38">
        <f t="shared" si="9"/>
        <v>263894102.6500001</v>
      </c>
      <c r="H354" s="3"/>
    </row>
    <row r="355" spans="1:8" s="2" customFormat="1" ht="95.25" hidden="1" customHeight="1" x14ac:dyDescent="0.45">
      <c r="A355" s="33"/>
      <c r="B355" s="34"/>
      <c r="C355" s="37"/>
      <c r="D355" s="35"/>
      <c r="E355" s="35"/>
      <c r="F355" s="38">
        <f t="shared" si="9"/>
        <v>263894102.6500001</v>
      </c>
      <c r="H355" s="3"/>
    </row>
    <row r="356" spans="1:8" s="2" customFormat="1" ht="95.25" hidden="1" customHeight="1" x14ac:dyDescent="0.45">
      <c r="A356" s="33"/>
      <c r="B356" s="34"/>
      <c r="C356" s="37"/>
      <c r="D356" s="35"/>
      <c r="E356" s="35"/>
      <c r="F356" s="38">
        <f t="shared" si="9"/>
        <v>263894102.6500001</v>
      </c>
      <c r="H356" s="3"/>
    </row>
    <row r="357" spans="1:8" s="2" customFormat="1" ht="95.25" hidden="1" customHeight="1" x14ac:dyDescent="0.45">
      <c r="A357" s="33"/>
      <c r="B357" s="34"/>
      <c r="C357" s="37"/>
      <c r="D357" s="35"/>
      <c r="E357" s="35"/>
      <c r="F357" s="38">
        <f t="shared" si="9"/>
        <v>263894102.6500001</v>
      </c>
      <c r="H357" s="3"/>
    </row>
    <row r="358" spans="1:8" s="2" customFormat="1" ht="95.25" hidden="1" customHeight="1" x14ac:dyDescent="0.45">
      <c r="A358" s="33"/>
      <c r="B358" s="34"/>
      <c r="C358" s="37"/>
      <c r="D358" s="35"/>
      <c r="E358" s="35"/>
      <c r="F358" s="38">
        <f t="shared" si="9"/>
        <v>263894102.6500001</v>
      </c>
      <c r="H358" s="3"/>
    </row>
    <row r="359" spans="1:8" s="2" customFormat="1" ht="95.25" hidden="1" customHeight="1" x14ac:dyDescent="0.45">
      <c r="A359" s="33" t="s">
        <v>6</v>
      </c>
      <c r="B359" s="34" t="s">
        <v>39</v>
      </c>
      <c r="C359" s="36" t="s">
        <v>6</v>
      </c>
      <c r="D359" s="35">
        <v>0</v>
      </c>
      <c r="E359" s="35"/>
      <c r="F359" s="38">
        <f t="shared" si="9"/>
        <v>263894102.6500001</v>
      </c>
      <c r="H359" s="3"/>
    </row>
    <row r="360" spans="1:8" s="2" customFormat="1" ht="95.25" hidden="1" customHeight="1" x14ac:dyDescent="0.45">
      <c r="A360" s="39"/>
      <c r="B360" s="34"/>
      <c r="C360" s="36"/>
      <c r="D360" s="35"/>
      <c r="E360" s="35"/>
      <c r="F360" s="38">
        <f t="shared" si="9"/>
        <v>263894102.6500001</v>
      </c>
      <c r="H360" s="3"/>
    </row>
    <row r="361" spans="1:8" s="2" customFormat="1" ht="95.25" hidden="1" customHeight="1" x14ac:dyDescent="0.45">
      <c r="A361" s="39"/>
      <c r="B361" s="34"/>
      <c r="C361" s="36"/>
      <c r="D361" s="35"/>
      <c r="E361" s="35"/>
      <c r="F361" s="38">
        <f t="shared" si="9"/>
        <v>263894102.6500001</v>
      </c>
      <c r="H361" s="3"/>
    </row>
    <row r="362" spans="1:8" s="2" customFormat="1" ht="95.25" hidden="1" customHeight="1" x14ac:dyDescent="0.45">
      <c r="A362" s="39"/>
      <c r="B362" s="34"/>
      <c r="C362" s="36"/>
      <c r="D362" s="35"/>
      <c r="E362" s="35"/>
      <c r="F362" s="38">
        <f t="shared" si="9"/>
        <v>263894102.6500001</v>
      </c>
      <c r="H362" s="3"/>
    </row>
    <row r="363" spans="1:8" s="2" customFormat="1" ht="95.25" hidden="1" customHeight="1" x14ac:dyDescent="0.45">
      <c r="A363" s="39"/>
      <c r="B363" s="34"/>
      <c r="C363" s="36"/>
      <c r="D363" s="35"/>
      <c r="E363" s="35"/>
      <c r="F363" s="38">
        <f t="shared" si="9"/>
        <v>263894102.6500001</v>
      </c>
      <c r="H363" s="3"/>
    </row>
    <row r="364" spans="1:8" s="2" customFormat="1" ht="95.25" hidden="1" customHeight="1" x14ac:dyDescent="0.45">
      <c r="A364" s="39"/>
      <c r="B364" s="34"/>
      <c r="C364" s="36"/>
      <c r="D364" s="35"/>
      <c r="E364" s="35"/>
      <c r="F364" s="38">
        <f t="shared" si="9"/>
        <v>263894102.6500001</v>
      </c>
      <c r="H364" s="3"/>
    </row>
    <row r="365" spans="1:8" s="2" customFormat="1" ht="95.25" hidden="1" customHeight="1" x14ac:dyDescent="0.45">
      <c r="A365" s="39"/>
      <c r="B365" s="34"/>
      <c r="C365" s="36"/>
      <c r="D365" s="35"/>
      <c r="E365" s="35"/>
      <c r="F365" s="38">
        <f t="shared" si="9"/>
        <v>263894102.6500001</v>
      </c>
      <c r="H365" s="3"/>
    </row>
    <row r="366" spans="1:8" s="2" customFormat="1" ht="95.25" hidden="1" customHeight="1" x14ac:dyDescent="0.45">
      <c r="A366" s="39"/>
      <c r="B366" s="34"/>
      <c r="C366" s="36"/>
      <c r="D366" s="35"/>
      <c r="E366" s="35"/>
      <c r="F366" s="38">
        <f t="shared" si="9"/>
        <v>263894102.6500001</v>
      </c>
      <c r="H366" s="3"/>
    </row>
    <row r="367" spans="1:8" s="2" customFormat="1" ht="95.25" hidden="1" customHeight="1" x14ac:dyDescent="0.45">
      <c r="A367" s="39"/>
      <c r="B367" s="34"/>
      <c r="C367" s="36"/>
      <c r="D367" s="35"/>
      <c r="E367" s="35"/>
      <c r="F367" s="38">
        <f t="shared" si="9"/>
        <v>263894102.6500001</v>
      </c>
      <c r="H367" s="3"/>
    </row>
    <row r="368" spans="1:8" s="2" customFormat="1" ht="95.25" hidden="1" customHeight="1" x14ac:dyDescent="0.45">
      <c r="A368" s="39"/>
      <c r="B368" s="34"/>
      <c r="C368" s="36"/>
      <c r="D368" s="35"/>
      <c r="E368" s="35"/>
      <c r="F368" s="38">
        <f t="shared" si="9"/>
        <v>263894102.6500001</v>
      </c>
      <c r="H368" s="3"/>
    </row>
    <row r="369" spans="1:8" s="2" customFormat="1" ht="95.25" hidden="1" customHeight="1" x14ac:dyDescent="0.45">
      <c r="A369" s="39"/>
      <c r="B369" s="34"/>
      <c r="C369" s="36"/>
      <c r="D369" s="35"/>
      <c r="E369" s="35"/>
      <c r="F369" s="38">
        <f t="shared" si="9"/>
        <v>263894102.6500001</v>
      </c>
      <c r="H369" s="3"/>
    </row>
    <row r="370" spans="1:8" s="2" customFormat="1" ht="95.25" hidden="1" customHeight="1" x14ac:dyDescent="0.45">
      <c r="A370" s="39"/>
      <c r="B370" s="34"/>
      <c r="C370" s="36"/>
      <c r="D370" s="35"/>
      <c r="E370" s="35"/>
      <c r="F370" s="38">
        <f t="shared" si="9"/>
        <v>263894102.6500001</v>
      </c>
      <c r="H370" s="3"/>
    </row>
    <row r="371" spans="1:8" s="2" customFormat="1" ht="95.25" hidden="1" customHeight="1" x14ac:dyDescent="0.45">
      <c r="A371" s="39"/>
      <c r="B371" s="34"/>
      <c r="C371" s="36"/>
      <c r="D371" s="35"/>
      <c r="E371" s="35"/>
      <c r="F371" s="38">
        <f t="shared" si="9"/>
        <v>263894102.6500001</v>
      </c>
      <c r="H371" s="3"/>
    </row>
    <row r="372" spans="1:8" s="2" customFormat="1" ht="95.25" hidden="1" customHeight="1" x14ac:dyDescent="0.45">
      <c r="A372" s="39"/>
      <c r="B372" s="34"/>
      <c r="C372" s="36"/>
      <c r="D372" s="35"/>
      <c r="E372" s="35"/>
      <c r="F372" s="38">
        <f t="shared" si="9"/>
        <v>263894102.6500001</v>
      </c>
      <c r="H372" s="3"/>
    </row>
    <row r="373" spans="1:8" s="2" customFormat="1" ht="95.25" hidden="1" customHeight="1" x14ac:dyDescent="0.45">
      <c r="A373" s="39"/>
      <c r="B373" s="34"/>
      <c r="C373" s="36"/>
      <c r="D373" s="35"/>
      <c r="E373" s="35"/>
      <c r="F373" s="38">
        <f t="shared" si="9"/>
        <v>263894102.6500001</v>
      </c>
      <c r="H373" s="3"/>
    </row>
    <row r="374" spans="1:8" s="2" customFormat="1" ht="95.25" hidden="1" customHeight="1" x14ac:dyDescent="0.45">
      <c r="A374" s="39"/>
      <c r="B374" s="34"/>
      <c r="C374" s="36"/>
      <c r="D374" s="35"/>
      <c r="E374" s="35"/>
      <c r="F374" s="38">
        <f t="shared" si="9"/>
        <v>263894102.6500001</v>
      </c>
      <c r="H374" s="3"/>
    </row>
    <row r="375" spans="1:8" s="2" customFormat="1" ht="95.25" hidden="1" customHeight="1" x14ac:dyDescent="0.45">
      <c r="A375" s="39"/>
      <c r="B375" s="34"/>
      <c r="C375" s="36"/>
      <c r="D375" s="35"/>
      <c r="E375" s="35"/>
      <c r="F375" s="38">
        <f t="shared" si="9"/>
        <v>263894102.6500001</v>
      </c>
      <c r="H375" s="3"/>
    </row>
    <row r="376" spans="1:8" s="2" customFormat="1" ht="95.25" hidden="1" customHeight="1" x14ac:dyDescent="0.45">
      <c r="A376" s="39"/>
      <c r="B376" s="34"/>
      <c r="C376" s="36"/>
      <c r="D376" s="35"/>
      <c r="E376" s="35"/>
      <c r="F376" s="38">
        <f t="shared" si="9"/>
        <v>263894102.6500001</v>
      </c>
      <c r="H376" s="3"/>
    </row>
    <row r="377" spans="1:8" s="2" customFormat="1" ht="95.25" hidden="1" customHeight="1" x14ac:dyDescent="0.45">
      <c r="A377" s="39"/>
      <c r="B377" s="34"/>
      <c r="C377" s="36"/>
      <c r="D377" s="35"/>
      <c r="E377" s="35"/>
      <c r="F377" s="38">
        <f t="shared" si="9"/>
        <v>263894102.6500001</v>
      </c>
      <c r="H377" s="3"/>
    </row>
    <row r="378" spans="1:8" s="2" customFormat="1" ht="95.25" hidden="1" customHeight="1" x14ac:dyDescent="0.45">
      <c r="A378" s="39"/>
      <c r="B378" s="34"/>
      <c r="C378" s="36"/>
      <c r="D378" s="35"/>
      <c r="E378" s="35"/>
      <c r="F378" s="38">
        <f t="shared" si="9"/>
        <v>263894102.6500001</v>
      </c>
      <c r="H378" s="3"/>
    </row>
    <row r="379" spans="1:8" s="2" customFormat="1" ht="95.25" hidden="1" customHeight="1" x14ac:dyDescent="0.45">
      <c r="A379" s="39"/>
      <c r="B379" s="34"/>
      <c r="C379" s="36"/>
      <c r="D379" s="35"/>
      <c r="E379" s="35"/>
      <c r="F379" s="38">
        <f t="shared" si="9"/>
        <v>263894102.6500001</v>
      </c>
      <c r="H379" s="3"/>
    </row>
    <row r="380" spans="1:8" s="2" customFormat="1" ht="95.25" hidden="1" customHeight="1" x14ac:dyDescent="0.45">
      <c r="A380" s="39"/>
      <c r="B380" s="34"/>
      <c r="C380" s="36"/>
      <c r="D380" s="35"/>
      <c r="E380" s="35"/>
      <c r="F380" s="38">
        <f t="shared" si="9"/>
        <v>263894102.6500001</v>
      </c>
      <c r="H380" s="3"/>
    </row>
    <row r="381" spans="1:8" s="2" customFormat="1" ht="95.25" hidden="1" customHeight="1" x14ac:dyDescent="0.45">
      <c r="A381" s="39"/>
      <c r="B381" s="34"/>
      <c r="C381" s="36"/>
      <c r="D381" s="35"/>
      <c r="E381" s="35"/>
      <c r="F381" s="38">
        <f t="shared" si="9"/>
        <v>263894102.6500001</v>
      </c>
      <c r="H381" s="3"/>
    </row>
    <row r="382" spans="1:8" s="2" customFormat="1" ht="95.25" hidden="1" customHeight="1" x14ac:dyDescent="0.45">
      <c r="A382" s="39"/>
      <c r="B382" s="34"/>
      <c r="C382" s="36"/>
      <c r="D382" s="35"/>
      <c r="E382" s="35"/>
      <c r="F382" s="38">
        <f t="shared" si="9"/>
        <v>263894102.6500001</v>
      </c>
      <c r="H382" s="3"/>
    </row>
    <row r="383" spans="1:8" s="2" customFormat="1" ht="95.25" hidden="1" customHeight="1" x14ac:dyDescent="0.45">
      <c r="A383" s="39"/>
      <c r="B383" s="34"/>
      <c r="C383" s="36"/>
      <c r="D383" s="35"/>
      <c r="E383" s="35"/>
      <c r="F383" s="38">
        <f t="shared" si="9"/>
        <v>263894102.6500001</v>
      </c>
      <c r="H383" s="3"/>
    </row>
    <row r="384" spans="1:8" s="2" customFormat="1" ht="95.25" hidden="1" customHeight="1" x14ac:dyDescent="0.45">
      <c r="A384" s="39"/>
      <c r="B384" s="34"/>
      <c r="C384" s="36"/>
      <c r="D384" s="35"/>
      <c r="E384" s="35"/>
      <c r="F384" s="38">
        <f t="shared" si="9"/>
        <v>263894102.6500001</v>
      </c>
      <c r="H384" s="3"/>
    </row>
    <row r="385" spans="1:8" s="2" customFormat="1" ht="95.25" hidden="1" customHeight="1" x14ac:dyDescent="0.45">
      <c r="A385" s="39"/>
      <c r="B385" s="34"/>
      <c r="C385" s="36"/>
      <c r="D385" s="35"/>
      <c r="E385" s="35"/>
      <c r="F385" s="38">
        <f t="shared" si="9"/>
        <v>263894102.6500001</v>
      </c>
      <c r="H385" s="3"/>
    </row>
    <row r="386" spans="1:8" s="2" customFormat="1" ht="95.25" hidden="1" customHeight="1" x14ac:dyDescent="0.45">
      <c r="A386" s="39"/>
      <c r="B386" s="34"/>
      <c r="C386" s="36"/>
      <c r="D386" s="35"/>
      <c r="E386" s="35"/>
      <c r="F386" s="38">
        <f t="shared" si="9"/>
        <v>263894102.6500001</v>
      </c>
      <c r="H386" s="3"/>
    </row>
    <row r="387" spans="1:8" s="2" customFormat="1" ht="95.25" hidden="1" customHeight="1" x14ac:dyDescent="0.45">
      <c r="A387" s="39"/>
      <c r="B387" s="34"/>
      <c r="C387" s="36"/>
      <c r="D387" s="35"/>
      <c r="E387" s="35"/>
      <c r="F387" s="38">
        <f t="shared" si="9"/>
        <v>263894102.6500001</v>
      </c>
      <c r="H387" s="3"/>
    </row>
    <row r="388" spans="1:8" s="2" customFormat="1" ht="95.25" hidden="1" customHeight="1" x14ac:dyDescent="0.45">
      <c r="A388" s="39"/>
      <c r="B388" s="34"/>
      <c r="C388" s="36"/>
      <c r="D388" s="35"/>
      <c r="E388" s="35"/>
      <c r="F388" s="38">
        <f t="shared" ref="F388" si="10">+F387+D388-E388</f>
        <v>263894102.6500001</v>
      </c>
      <c r="H388" s="3"/>
    </row>
    <row r="389" spans="1:8" ht="95.25" customHeight="1" thickBot="1" x14ac:dyDescent="0.5">
      <c r="A389" s="51" t="s">
        <v>5</v>
      </c>
      <c r="B389" s="52"/>
      <c r="C389" s="63"/>
      <c r="D389" s="40">
        <f>SUM(D9:D388)</f>
        <v>73730929.670000002</v>
      </c>
      <c r="E389" s="40">
        <f>SUM(E9:E388)</f>
        <v>68728178.349999979</v>
      </c>
      <c r="F389" s="41">
        <f>+F7+D389-E389</f>
        <v>263894102.65000004</v>
      </c>
      <c r="H389" s="18"/>
    </row>
    <row r="390" spans="1:8" ht="95.25" customHeight="1" x14ac:dyDescent="0.35">
      <c r="A390" s="28"/>
      <c r="B390" s="29"/>
      <c r="C390" s="64"/>
      <c r="D390" s="30"/>
      <c r="E390" s="30"/>
      <c r="F390" s="31" t="s">
        <v>6</v>
      </c>
      <c r="H390" s="19"/>
    </row>
    <row r="391" spans="1:8" ht="95.25" customHeight="1" x14ac:dyDescent="0.45">
      <c r="A391" s="28"/>
      <c r="B391" s="29"/>
      <c r="C391" s="65"/>
      <c r="D391" s="30"/>
      <c r="E391" s="30"/>
      <c r="F391" s="31"/>
    </row>
    <row r="392" spans="1:8" ht="95.25" customHeight="1" x14ac:dyDescent="0.35">
      <c r="A392" s="28"/>
      <c r="B392" s="29"/>
      <c r="C392" s="64"/>
      <c r="D392" s="30"/>
      <c r="E392" s="46" t="s">
        <v>37</v>
      </c>
      <c r="F392" s="46"/>
    </row>
    <row r="393" spans="1:8" ht="95.25" customHeight="1" x14ac:dyDescent="0.35">
      <c r="A393" s="28"/>
      <c r="B393" s="29"/>
      <c r="C393" s="64"/>
      <c r="D393" s="30"/>
      <c r="E393" s="47" t="s">
        <v>38</v>
      </c>
      <c r="F393" s="47"/>
    </row>
    <row r="394" spans="1:8" ht="95.25" customHeight="1" x14ac:dyDescent="0.45">
      <c r="A394" s="28"/>
      <c r="B394" s="29"/>
      <c r="C394" s="65"/>
      <c r="D394" s="30"/>
      <c r="E394" s="30"/>
      <c r="F394" s="31"/>
    </row>
    <row r="395" spans="1:8" ht="95.25" customHeight="1" x14ac:dyDescent="0.35">
      <c r="A395" s="28"/>
      <c r="B395" s="29"/>
      <c r="C395" s="64"/>
      <c r="D395" s="30"/>
      <c r="E395" s="46"/>
      <c r="F395" s="46"/>
    </row>
    <row r="396" spans="1:8" ht="95.25" customHeight="1" x14ac:dyDescent="0.35">
      <c r="A396" s="28"/>
      <c r="B396" s="29"/>
      <c r="C396" s="64"/>
      <c r="D396" s="30"/>
      <c r="E396" s="47"/>
      <c r="F396" s="47"/>
    </row>
    <row r="397" spans="1:8" ht="95.25" customHeight="1" x14ac:dyDescent="0.45">
      <c r="A397" s="28"/>
      <c r="B397" s="29"/>
      <c r="C397" s="65"/>
      <c r="D397" s="30"/>
    </row>
    <row r="398" spans="1:8" ht="95.25" customHeight="1" x14ac:dyDescent="0.35">
      <c r="A398" s="28"/>
      <c r="B398" s="29"/>
      <c r="C398" s="64"/>
      <c r="D398" s="30"/>
      <c r="E398" s="30"/>
      <c r="F398" s="31"/>
    </row>
    <row r="399" spans="1:8" ht="95.25" customHeight="1" x14ac:dyDescent="0.45">
      <c r="A399" s="21"/>
    </row>
    <row r="400" spans="1:8" ht="95.25" customHeight="1" x14ac:dyDescent="0.45">
      <c r="A400" s="21"/>
    </row>
    <row r="401" spans="1:1" ht="95.25" customHeight="1" x14ac:dyDescent="0.45">
      <c r="A401" s="21"/>
    </row>
    <row r="402" spans="1:1" ht="95.25" customHeight="1" x14ac:dyDescent="0.45">
      <c r="A402" s="21"/>
    </row>
    <row r="403" spans="1:1" ht="95.25" customHeight="1" x14ac:dyDescent="0.45">
      <c r="A403" s="21"/>
    </row>
    <row r="404" spans="1:1" ht="95.25" customHeight="1" x14ac:dyDescent="0.45">
      <c r="A404" s="21"/>
    </row>
    <row r="405" spans="1:1" ht="95.25" customHeight="1" x14ac:dyDescent="0.45">
      <c r="A405" s="21"/>
    </row>
    <row r="406" spans="1:1" ht="95.25" customHeight="1" x14ac:dyDescent="0.45">
      <c r="A406" s="21"/>
    </row>
    <row r="407" spans="1:1" ht="95.25" customHeight="1" x14ac:dyDescent="0.45">
      <c r="A407" s="21"/>
    </row>
    <row r="408" spans="1:1" ht="95.25" customHeight="1" x14ac:dyDescent="0.45">
      <c r="A408" s="21"/>
    </row>
    <row r="409" spans="1:1" ht="95.25" customHeight="1" x14ac:dyDescent="0.45">
      <c r="A409" s="21"/>
    </row>
    <row r="410" spans="1:1" ht="95.25" customHeight="1" x14ac:dyDescent="0.45">
      <c r="A410" s="21"/>
    </row>
    <row r="411" spans="1:1" ht="95.25" customHeight="1" x14ac:dyDescent="0.45">
      <c r="A411" s="21"/>
    </row>
    <row r="412" spans="1:1" ht="95.25" customHeight="1" x14ac:dyDescent="0.45">
      <c r="A412" s="21"/>
    </row>
    <row r="413" spans="1:1" ht="95.25" customHeight="1" x14ac:dyDescent="0.45">
      <c r="A413" s="21"/>
    </row>
    <row r="414" spans="1:1" ht="95.25" customHeight="1" x14ac:dyDescent="0.45">
      <c r="A414" s="21"/>
    </row>
  </sheetData>
  <sortState xmlns:xlrd2="http://schemas.microsoft.com/office/spreadsheetml/2017/richdata2" ref="A3:E241">
    <sortCondition ref="A3:A241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29" orientation="landscape" r:id="rId1"/>
  <rowBreaks count="1" manualBreakCount="1">
    <brk id="10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2025</vt:lpstr>
      <vt:lpstr>Sheet1</vt:lpstr>
      <vt:lpstr>'MARZO 2025'!Print_Area</vt:lpstr>
      <vt:lpstr>'MARZO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2025-04-08T18:37:04Z</cp:lastPrinted>
  <dcterms:created xsi:type="dcterms:W3CDTF">2006-07-11T17:39:34Z</dcterms:created>
  <dcterms:modified xsi:type="dcterms:W3CDTF">2025-04-08T18:38:34Z</dcterms:modified>
</cp:coreProperties>
</file>