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jennifer_gomez\Desktop\DOCUMENTOS EN PROCEDO DE EDICION\FINANZAS\"/>
    </mc:Choice>
  </mc:AlternateContent>
  <xr:revisionPtr revIDLastSave="0" documentId="13_ncr:1_{7EDBE5DE-C074-4D46-88C0-4296E03FDC2F}" xr6:coauthVersionLast="47" xr6:coauthVersionMax="47" xr10:uidLastSave="{00000000-0000-0000-0000-000000000000}"/>
  <bookViews>
    <workbookView xWindow="28680" yWindow="2580" windowWidth="29040" windowHeight="15840" tabRatio="601" xr2:uid="{00000000-000D-0000-FFFF-FFFF00000000}"/>
  </bookViews>
  <sheets>
    <sheet name="MAYO 2023" sheetId="11" r:id="rId1"/>
    <sheet name="Sheet1" sheetId="12" state="hidden" r:id="rId2"/>
  </sheets>
  <definedNames>
    <definedName name="_xlnm.Print_Titles" localSheetId="0">'MAYO 2023'!$1:$8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1" l="1"/>
  <c r="F10" i="11" s="1"/>
  <c r="F11" i="11" s="1"/>
  <c r="F12" i="11" s="1"/>
  <c r="F13" i="11" s="1"/>
  <c r="F14" i="11" s="1"/>
  <c r="F15" i="11" s="1"/>
  <c r="F16" i="11" s="1"/>
  <c r="F17" i="11" s="1"/>
  <c r="F18" i="11" s="1"/>
  <c r="F19" i="11" s="1"/>
  <c r="F20" i="11" s="1"/>
  <c r="F21" i="11" s="1"/>
  <c r="F22" i="11" s="1"/>
  <c r="F23" i="11" s="1"/>
  <c r="F24" i="11" s="1"/>
  <c r="F25" i="11" s="1"/>
  <c r="F26" i="11" s="1"/>
  <c r="F27" i="11" s="1"/>
  <c r="F28" i="11" s="1"/>
  <c r="F29" i="11" s="1"/>
  <c r="F30" i="11" s="1"/>
  <c r="F31" i="11" s="1"/>
  <c r="F32" i="11" s="1"/>
  <c r="F33" i="11" s="1"/>
  <c r="F34" i="11" s="1"/>
  <c r="F35" i="11" s="1"/>
  <c r="F36" i="11" s="1"/>
  <c r="F37" i="11" s="1"/>
  <c r="F38" i="11" s="1"/>
  <c r="F39" i="11" s="1"/>
  <c r="F40" i="11" s="1"/>
  <c r="F41" i="11" s="1"/>
  <c r="F42" i="11" s="1"/>
  <c r="F43" i="11" s="1"/>
  <c r="F44" i="11" s="1"/>
  <c r="F45" i="11" s="1"/>
  <c r="F46" i="11" s="1"/>
  <c r="F47" i="11" s="1"/>
  <c r="F48" i="11" s="1"/>
  <c r="F49" i="11" s="1"/>
  <c r="F50" i="11" s="1"/>
  <c r="F51" i="11" s="1"/>
  <c r="F52" i="11" s="1"/>
  <c r="F53" i="11" s="1"/>
  <c r="F54" i="11" s="1"/>
  <c r="F55" i="11" s="1"/>
  <c r="F56" i="11" s="1"/>
  <c r="F57" i="11" s="1"/>
  <c r="F58" i="11" s="1"/>
  <c r="F59" i="11" l="1"/>
  <c r="F60" i="11" s="1"/>
  <c r="F61" i="11" s="1"/>
  <c r="F62" i="11" s="1"/>
  <c r="F63" i="11" s="1"/>
  <c r="F64" i="11" s="1"/>
  <c r="F65" i="11" s="1"/>
  <c r="F66" i="11" s="1"/>
  <c r="F67" i="11" s="1"/>
  <c r="F68" i="11" l="1"/>
  <c r="F69" i="11" s="1"/>
  <c r="F70" i="11" s="1"/>
  <c r="F71" i="11" s="1"/>
  <c r="F72" i="11" s="1"/>
  <c r="F73" i="11" s="1"/>
  <c r="F74" i="11" s="1"/>
  <c r="F75" i="11" s="1"/>
  <c r="F76" i="11" s="1"/>
  <c r="F77" i="11" s="1"/>
  <c r="F78" i="11" s="1"/>
  <c r="F79" i="11" s="1"/>
  <c r="F80" i="11" s="1"/>
  <c r="F81" i="11" s="1"/>
  <c r="F82" i="11" s="1"/>
  <c r="F83" i="11" s="1"/>
  <c r="F84" i="11" s="1"/>
  <c r="F85" i="11" s="1"/>
  <c r="F86" i="11" s="1"/>
  <c r="F87" i="11" s="1"/>
  <c r="F88" i="11" s="1"/>
  <c r="F89" i="11" s="1"/>
  <c r="F90" i="11" s="1"/>
  <c r="F91" i="11" s="1"/>
  <c r="F92" i="11" s="1"/>
  <c r="F93" i="11" s="1"/>
  <c r="F94" i="11" s="1"/>
  <c r="F95" i="11" s="1"/>
  <c r="F96" i="11" s="1"/>
  <c r="F97" i="11" s="1"/>
  <c r="F98" i="11" s="1"/>
  <c r="F99" i="11" s="1"/>
  <c r="F100" i="11" s="1"/>
  <c r="E1062" i="11"/>
  <c r="D1062" i="11"/>
  <c r="F101" i="11" l="1"/>
  <c r="F102" i="11" s="1"/>
  <c r="F103" i="11" s="1"/>
  <c r="F104" i="11" s="1"/>
  <c r="F105" i="11" s="1"/>
  <c r="F106" i="11" s="1"/>
  <c r="F107" i="11" s="1"/>
  <c r="F108" i="11" s="1"/>
  <c r="F109" i="11" s="1"/>
  <c r="F110" i="11" s="1"/>
  <c r="F111" i="11" s="1"/>
  <c r="F112" i="11" s="1"/>
  <c r="F113" i="11" s="1"/>
  <c r="F114" i="11" s="1"/>
  <c r="F115" i="11" s="1"/>
  <c r="F116" i="11" s="1"/>
  <c r="F117" i="11" s="1"/>
  <c r="F118" i="11" s="1"/>
  <c r="F119" i="11" s="1"/>
  <c r="F120" i="11" s="1"/>
  <c r="F121" i="11" s="1"/>
  <c r="F122" i="11" s="1"/>
  <c r="F123" i="11" s="1"/>
  <c r="F124" i="11" s="1"/>
  <c r="F125" i="11" s="1"/>
  <c r="F126" i="11" s="1"/>
  <c r="F127" i="11" s="1"/>
  <c r="F128" i="11" s="1"/>
  <c r="F1062" i="11"/>
  <c r="F129" i="11" l="1"/>
  <c r="F130" i="11" s="1"/>
  <c r="F131" i="11" s="1"/>
  <c r="F132" i="11" s="1"/>
  <c r="F133" i="11" s="1"/>
  <c r="F134" i="11" s="1"/>
  <c r="F135" i="11" s="1"/>
  <c r="F136" i="11" s="1"/>
  <c r="F137" i="11" s="1"/>
  <c r="F138" i="11" s="1"/>
  <c r="F139" i="11" s="1"/>
  <c r="F140" i="11" s="1"/>
  <c r="F141" i="11" s="1"/>
  <c r="F142" i="11" s="1"/>
  <c r="F143" i="11" s="1"/>
  <c r="F144" i="11" s="1"/>
  <c r="F145" i="11" s="1"/>
  <c r="F146" i="11" s="1"/>
  <c r="F147" i="11" s="1"/>
  <c r="F148" i="11" s="1"/>
  <c r="F149" i="11" s="1"/>
  <c r="F150" i="11" s="1"/>
  <c r="F151" i="11" s="1"/>
  <c r="F152" i="11" s="1"/>
  <c r="F153" i="11" s="1"/>
  <c r="F154" i="11" s="1"/>
  <c r="F155" i="11" s="1"/>
  <c r="F156" i="11" s="1"/>
  <c r="F157" i="11" s="1"/>
  <c r="F158" i="11" s="1"/>
  <c r="F159" i="11" s="1"/>
  <c r="F160" i="11" s="1"/>
  <c r="F161" i="11" s="1"/>
  <c r="F162" i="11" s="1"/>
  <c r="F163" i="11" s="1"/>
  <c r="F164" i="11" s="1"/>
  <c r="F165" i="11" s="1"/>
  <c r="F166" i="11" s="1"/>
  <c r="F167" i="11" s="1"/>
  <c r="F168" i="11" s="1"/>
  <c r="F169" i="11" s="1"/>
  <c r="F170" i="11" s="1"/>
  <c r="F171" i="11" s="1"/>
  <c r="F172" i="11" s="1"/>
  <c r="F173" i="11" s="1"/>
  <c r="F174" i="11" s="1"/>
  <c r="F175" i="11" s="1"/>
  <c r="F176" i="11" s="1"/>
  <c r="F177" i="11" s="1"/>
  <c r="F178" i="11" s="1"/>
  <c r="F179" i="11" s="1"/>
  <c r="F180" i="11" s="1"/>
  <c r="F181" i="11" s="1"/>
  <c r="F182" i="11" s="1"/>
  <c r="F183" i="11" s="1"/>
  <c r="F184" i="11" s="1"/>
  <c r="F185" i="11" s="1"/>
  <c r="F186" i="11" s="1"/>
  <c r="F187" i="11" s="1"/>
  <c r="F188" i="11" s="1"/>
  <c r="F189" i="11" s="1"/>
  <c r="F190" i="11" s="1"/>
  <c r="F191" i="11" s="1"/>
  <c r="F192" i="11" s="1"/>
  <c r="F193" i="11" s="1"/>
  <c r="F194" i="11" s="1"/>
  <c r="F195" i="11" s="1"/>
  <c r="F196" i="11" s="1"/>
  <c r="F197" i="11" s="1"/>
  <c r="F198" i="11" s="1"/>
  <c r="F199" i="11" s="1"/>
  <c r="F200" i="11" s="1"/>
  <c r="F201" i="11" s="1"/>
  <c r="F202" i="11" s="1"/>
  <c r="F203" i="11" s="1"/>
  <c r="F204" i="11" s="1"/>
  <c r="F205" i="11" s="1"/>
  <c r="F206" i="11" s="1"/>
  <c r="F207" i="11" s="1"/>
  <c r="F208" i="11" s="1"/>
  <c r="F209" i="11" s="1"/>
  <c r="F210" i="11" s="1"/>
  <c r="F211" i="11" s="1"/>
  <c r="F212" i="11" s="1"/>
  <c r="F213" i="11" s="1"/>
  <c r="F214" i="11" s="1"/>
  <c r="F215" i="11" s="1"/>
  <c r="F216" i="11" s="1"/>
  <c r="F217" i="11" s="1"/>
  <c r="F218" i="11" s="1"/>
  <c r="F219" i="11" s="1"/>
  <c r="F220" i="11" s="1"/>
  <c r="F221" i="11" s="1"/>
  <c r="F222" i="11" s="1"/>
  <c r="F223" i="11" s="1"/>
  <c r="F224" i="11" s="1"/>
  <c r="F225" i="11" s="1"/>
  <c r="F226" i="11" s="1"/>
  <c r="F227" i="11" s="1"/>
  <c r="F228" i="11" s="1"/>
  <c r="F229" i="11" s="1"/>
  <c r="F230" i="11" s="1"/>
  <c r="F231" i="11" s="1"/>
  <c r="F232" i="11" s="1"/>
  <c r="F233" i="11" s="1"/>
  <c r="F234" i="11" s="1"/>
  <c r="F235" i="11" s="1"/>
  <c r="F236" i="11" s="1"/>
  <c r="F237" i="11" s="1"/>
  <c r="F238" i="11" s="1"/>
  <c r="F239" i="11" s="1"/>
  <c r="F240" i="11" s="1"/>
  <c r="F241" i="11" s="1"/>
  <c r="F242" i="11" s="1"/>
  <c r="F243" i="11" s="1"/>
  <c r="F244" i="11" s="1"/>
  <c r="F245" i="11" s="1"/>
  <c r="F246" i="11" s="1"/>
  <c r="F247" i="11" s="1"/>
  <c r="F248" i="11" s="1"/>
  <c r="F249" i="11" s="1"/>
  <c r="F250" i="11" s="1"/>
  <c r="F251" i="11" s="1"/>
  <c r="F252" i="11" s="1"/>
  <c r="F253" i="11" s="1"/>
  <c r="F254" i="11" s="1"/>
  <c r="F255" i="11" s="1"/>
  <c r="F256" i="11" s="1"/>
  <c r="F257" i="11" s="1"/>
  <c r="F258" i="11" s="1"/>
  <c r="F259" i="11" s="1"/>
  <c r="F260" i="11" s="1"/>
  <c r="F261" i="11" s="1"/>
  <c r="F262" i="11" s="1"/>
  <c r="F263" i="11" s="1"/>
  <c r="F264" i="11" s="1"/>
  <c r="F265" i="11" s="1"/>
  <c r="F266" i="11" s="1"/>
  <c r="F267" i="11" s="1"/>
  <c r="F268" i="11" s="1"/>
  <c r="F269" i="11" s="1"/>
  <c r="F270" i="11" s="1"/>
  <c r="F271" i="11" s="1"/>
  <c r="F272" i="11" s="1"/>
  <c r="F273" i="11" s="1"/>
  <c r="F274" i="11" s="1"/>
  <c r="F275" i="11" s="1"/>
  <c r="F276" i="11" s="1"/>
  <c r="F277" i="11" s="1"/>
  <c r="F278" i="11" s="1"/>
  <c r="F279" i="11" s="1"/>
  <c r="F280" i="11" s="1"/>
  <c r="F281" i="11" s="1"/>
  <c r="F282" i="11" s="1"/>
  <c r="F283" i="11" s="1"/>
  <c r="F284" i="11" s="1"/>
  <c r="F285" i="11" s="1"/>
  <c r="F286" i="11" s="1"/>
  <c r="F287" i="11" s="1"/>
  <c r="F288" i="11" s="1"/>
  <c r="F289" i="11" s="1"/>
  <c r="F290" i="11" s="1"/>
  <c r="F291" i="11" s="1"/>
  <c r="F292" i="11" s="1"/>
  <c r="F293" i="11" s="1"/>
  <c r="F294" i="11" s="1"/>
  <c r="F295" i="11" s="1"/>
  <c r="F296" i="11" s="1"/>
  <c r="F297" i="11" s="1"/>
  <c r="F298" i="11" s="1"/>
  <c r="F299" i="11" s="1"/>
  <c r="F300" i="11" s="1"/>
  <c r="F301" i="11" s="1"/>
  <c r="F302" i="11" s="1"/>
  <c r="F303" i="11" s="1"/>
  <c r="F304" i="11" s="1"/>
  <c r="F305" i="11" s="1"/>
  <c r="F306" i="11" s="1"/>
  <c r="F307" i="11" s="1"/>
  <c r="F308" i="11" s="1"/>
  <c r="F309" i="11" s="1"/>
  <c r="F310" i="11" s="1"/>
  <c r="F311" i="11" s="1"/>
  <c r="F312" i="11" s="1"/>
  <c r="F313" i="11" s="1"/>
  <c r="F314" i="11" s="1"/>
  <c r="F315" i="11" s="1"/>
  <c r="F316" i="11" s="1"/>
  <c r="F317" i="11" s="1"/>
  <c r="F318" i="11" s="1"/>
  <c r="F319" i="11" s="1"/>
  <c r="F320" i="11" s="1"/>
  <c r="F321" i="11" s="1"/>
  <c r="F322" i="11" s="1"/>
  <c r="F323" i="11" s="1"/>
  <c r="F324" i="11" s="1"/>
  <c r="F325" i="11" s="1"/>
  <c r="F326" i="11" s="1"/>
  <c r="F327" i="11" s="1"/>
  <c r="F328" i="11" s="1"/>
  <c r="F329" i="11" s="1"/>
  <c r="F330" i="11" s="1"/>
  <c r="F331" i="11" s="1"/>
  <c r="F332" i="11" s="1"/>
  <c r="F333" i="11" s="1"/>
  <c r="F334" i="11" s="1"/>
  <c r="F335" i="11" s="1"/>
  <c r="F336" i="11" s="1"/>
  <c r="F337" i="11" s="1"/>
  <c r="F338" i="11" s="1"/>
  <c r="F339" i="11" s="1"/>
  <c r="F340" i="11" s="1"/>
  <c r="F341" i="11" s="1"/>
  <c r="F342" i="11" s="1"/>
  <c r="F343" i="11" s="1"/>
  <c r="F344" i="11" s="1"/>
  <c r="F345" i="11" s="1"/>
  <c r="F346" i="11" s="1"/>
  <c r="F347" i="11" s="1"/>
  <c r="F348" i="11" s="1"/>
  <c r="F349" i="11" s="1"/>
  <c r="F350" i="11" s="1"/>
  <c r="F351" i="11" s="1"/>
  <c r="F352" i="11" s="1"/>
  <c r="F353" i="11" s="1"/>
  <c r="F354" i="11" s="1"/>
  <c r="F355" i="11" s="1"/>
  <c r="F356" i="11" s="1"/>
  <c r="F357" i="11" s="1"/>
  <c r="F358" i="11" s="1"/>
  <c r="F359" i="11" s="1"/>
  <c r="F360" i="11" s="1"/>
  <c r="F361" i="11" s="1"/>
  <c r="F362" i="11" s="1"/>
  <c r="F363" i="11" s="1"/>
  <c r="F364" i="11" s="1"/>
  <c r="F365" i="11" s="1"/>
  <c r="F366" i="11" s="1"/>
  <c r="F367" i="11" s="1"/>
  <c r="F368" i="11" s="1"/>
  <c r="F369" i="11" s="1"/>
  <c r="F370" i="11" s="1"/>
  <c r="F371" i="11" s="1"/>
  <c r="F372" i="11" s="1"/>
  <c r="F373" i="11" s="1"/>
  <c r="F374" i="11" s="1"/>
  <c r="F375" i="11" s="1"/>
  <c r="F376" i="11" s="1"/>
  <c r="F377" i="11" s="1"/>
  <c r="F378" i="11" s="1"/>
  <c r="F379" i="11" s="1"/>
  <c r="F380" i="11" s="1"/>
  <c r="F381" i="11" s="1"/>
  <c r="F382" i="11" s="1"/>
  <c r="F383" i="11" s="1"/>
  <c r="F384" i="11" s="1"/>
  <c r="F385" i="11" s="1"/>
  <c r="F386" i="11" s="1"/>
  <c r="F387" i="11" s="1"/>
  <c r="F388" i="11" s="1"/>
  <c r="F389" i="11" s="1"/>
  <c r="F390" i="11" s="1"/>
  <c r="F391" i="11" s="1"/>
  <c r="F392" i="11" s="1"/>
  <c r="F393" i="11" s="1"/>
  <c r="F394" i="11" s="1"/>
  <c r="F395" i="11" s="1"/>
  <c r="F396" i="11" s="1"/>
  <c r="F397" i="11" s="1"/>
  <c r="F398" i="11" s="1"/>
  <c r="F399" i="11" s="1"/>
  <c r="F400" i="11" s="1"/>
  <c r="F401" i="11" s="1"/>
  <c r="F402" i="11" s="1"/>
  <c r="F403" i="11" s="1"/>
  <c r="F404" i="11" s="1"/>
  <c r="F405" i="11" s="1"/>
  <c r="F406" i="11" s="1"/>
  <c r="F407" i="11" s="1"/>
  <c r="F408" i="11" s="1"/>
  <c r="F409" i="11" s="1"/>
  <c r="F410" i="11" s="1"/>
  <c r="F411" i="11" s="1"/>
  <c r="F412" i="11" s="1"/>
  <c r="F413" i="11" s="1"/>
  <c r="F414" i="11" s="1"/>
  <c r="F415" i="11" s="1"/>
  <c r="F416" i="11" s="1"/>
  <c r="F417" i="11" s="1"/>
  <c r="F418" i="11" s="1"/>
  <c r="F419" i="11" s="1"/>
  <c r="F420" i="11" s="1"/>
  <c r="F421" i="11" s="1"/>
  <c r="F422" i="11" s="1"/>
  <c r="F423" i="11" s="1"/>
  <c r="F424" i="11" s="1"/>
  <c r="F425" i="11" s="1"/>
  <c r="F426" i="11" s="1"/>
  <c r="F427" i="11" s="1"/>
  <c r="F428" i="11" s="1"/>
  <c r="F429" i="11" s="1"/>
  <c r="F430" i="11" s="1"/>
  <c r="F431" i="11" s="1"/>
  <c r="F432" i="11" s="1"/>
  <c r="F433" i="11" s="1"/>
  <c r="F434" i="11" s="1"/>
  <c r="F435" i="11" s="1"/>
  <c r="F436" i="11" s="1"/>
  <c r="F437" i="11" s="1"/>
  <c r="F438" i="11" s="1"/>
  <c r="F439" i="11" s="1"/>
  <c r="F440" i="11" s="1"/>
  <c r="F441" i="11" s="1"/>
  <c r="F442" i="11" s="1"/>
  <c r="F443" i="11" s="1"/>
  <c r="F444" i="11" s="1"/>
  <c r="F445" i="11" s="1"/>
  <c r="F446" i="11" s="1"/>
  <c r="F447" i="11" s="1"/>
  <c r="F448" i="11" s="1"/>
  <c r="F449" i="11" s="1"/>
  <c r="F450" i="11" s="1"/>
  <c r="F451" i="11" s="1"/>
  <c r="F452" i="11" s="1"/>
  <c r="F453" i="11" s="1"/>
  <c r="F454" i="11" s="1"/>
  <c r="F455" i="11" s="1"/>
  <c r="F456" i="11" s="1"/>
  <c r="F457" i="11" s="1"/>
  <c r="F458" i="11" s="1"/>
  <c r="F459" i="11" s="1"/>
  <c r="F460" i="11" s="1"/>
  <c r="F461" i="11" s="1"/>
  <c r="F462" i="11" s="1"/>
  <c r="F463" i="11" s="1"/>
  <c r="F464" i="11" s="1"/>
  <c r="F465" i="11" s="1"/>
  <c r="F466" i="11" s="1"/>
  <c r="F467" i="11" s="1"/>
  <c r="F468" i="11" s="1"/>
  <c r="F469" i="11" s="1"/>
  <c r="F470" i="11" s="1"/>
  <c r="F471" i="11" s="1"/>
  <c r="F472" i="11" s="1"/>
  <c r="F473" i="11" s="1"/>
  <c r="F474" i="11" s="1"/>
  <c r="F475" i="11" s="1"/>
  <c r="F476" i="11" s="1"/>
  <c r="F477" i="11" s="1"/>
  <c r="F478" i="11" s="1"/>
  <c r="F479" i="11" s="1"/>
  <c r="F480" i="11" s="1"/>
  <c r="F481" i="11" s="1"/>
  <c r="F482" i="11" s="1"/>
  <c r="F483" i="11" s="1"/>
  <c r="F484" i="11" s="1"/>
  <c r="F485" i="11" s="1"/>
  <c r="F486" i="11" s="1"/>
  <c r="F487" i="11" s="1"/>
  <c r="F488" i="11" s="1"/>
  <c r="F489" i="11" s="1"/>
  <c r="F490" i="11" s="1"/>
  <c r="F491" i="11" s="1"/>
  <c r="F492" i="11" s="1"/>
  <c r="F493" i="11" s="1"/>
  <c r="F494" i="11" s="1"/>
  <c r="F495" i="11" s="1"/>
  <c r="F496" i="11" s="1"/>
  <c r="F497" i="11" s="1"/>
  <c r="F498" i="11" s="1"/>
  <c r="F499" i="11" s="1"/>
  <c r="F500" i="11" s="1"/>
  <c r="F501" i="11" s="1"/>
  <c r="F502" i="11" s="1"/>
  <c r="F503" i="11" s="1"/>
  <c r="F504" i="11" s="1"/>
  <c r="F505" i="11" s="1"/>
  <c r="F506" i="11" s="1"/>
  <c r="F507" i="11" s="1"/>
  <c r="F508" i="11" s="1"/>
  <c r="F509" i="11" s="1"/>
  <c r="F510" i="11" s="1"/>
  <c r="F511" i="11" s="1"/>
  <c r="F512" i="11" s="1"/>
  <c r="F513" i="11" s="1"/>
  <c r="F514" i="11" s="1"/>
  <c r="F515" i="11" s="1"/>
  <c r="F516" i="11" s="1"/>
  <c r="F517" i="11" s="1"/>
  <c r="F518" i="11" s="1"/>
  <c r="F519" i="11" s="1"/>
  <c r="F520" i="11" s="1"/>
  <c r="F521" i="11" s="1"/>
  <c r="F522" i="11" s="1"/>
  <c r="F523" i="11" s="1"/>
  <c r="F524" i="11" s="1"/>
  <c r="F525" i="11" s="1"/>
  <c r="F526" i="11" s="1"/>
  <c r="F527" i="11" s="1"/>
  <c r="F528" i="11" s="1"/>
  <c r="F529" i="11" s="1"/>
  <c r="F530" i="11" s="1"/>
  <c r="F531" i="11" s="1"/>
  <c r="F532" i="11" s="1"/>
  <c r="F533" i="11" s="1"/>
  <c r="F534" i="11" s="1"/>
  <c r="F535" i="11" s="1"/>
  <c r="F536" i="11" s="1"/>
  <c r="F537" i="11" s="1"/>
  <c r="F538" i="11" s="1"/>
  <c r="F539" i="11" s="1"/>
  <c r="F540" i="11" s="1"/>
  <c r="F541" i="11" s="1"/>
  <c r="F542" i="11" s="1"/>
  <c r="F543" i="11" s="1"/>
  <c r="F544" i="11" s="1"/>
  <c r="F545" i="11" s="1"/>
  <c r="F546" i="11" s="1"/>
  <c r="F547" i="11" s="1"/>
  <c r="F548" i="11" s="1"/>
  <c r="F549" i="11" s="1"/>
  <c r="F550" i="11" s="1"/>
  <c r="F551" i="11" s="1"/>
  <c r="F552" i="11" s="1"/>
  <c r="F553" i="11" s="1"/>
  <c r="F554" i="11" s="1"/>
  <c r="F555" i="11" s="1"/>
  <c r="F556" i="11" s="1"/>
  <c r="F557" i="11" s="1"/>
  <c r="F558" i="11" s="1"/>
  <c r="F559" i="11" s="1"/>
  <c r="F560" i="11" s="1"/>
  <c r="F561" i="11" s="1"/>
  <c r="F562" i="11" s="1"/>
  <c r="F563" i="11" s="1"/>
  <c r="F564" i="11" s="1"/>
  <c r="F565" i="11" s="1"/>
  <c r="F566" i="11" s="1"/>
  <c r="F567" i="11" s="1"/>
  <c r="F568" i="11" s="1"/>
  <c r="F569" i="11" s="1"/>
  <c r="F570" i="11" s="1"/>
  <c r="F571" i="11" s="1"/>
  <c r="F572" i="11" s="1"/>
  <c r="F573" i="11" s="1"/>
  <c r="F574" i="11" s="1"/>
  <c r="F575" i="11" s="1"/>
  <c r="F576" i="11" s="1"/>
  <c r="F577" i="11" s="1"/>
  <c r="F578" i="11" s="1"/>
  <c r="F579" i="11" s="1"/>
  <c r="F580" i="11" s="1"/>
  <c r="F581" i="11" s="1"/>
  <c r="F582" i="11" s="1"/>
  <c r="F583" i="11" s="1"/>
  <c r="F584" i="11" s="1"/>
  <c r="F585" i="11" s="1"/>
  <c r="F586" i="11" s="1"/>
  <c r="F587" i="11" s="1"/>
  <c r="F588" i="11" s="1"/>
  <c r="F589" i="11" s="1"/>
  <c r="F590" i="11" s="1"/>
  <c r="F591" i="11" s="1"/>
  <c r="F592" i="11" s="1"/>
  <c r="F593" i="11" s="1"/>
  <c r="F594" i="11" s="1"/>
  <c r="F595" i="11" s="1"/>
  <c r="F596" i="11" s="1"/>
  <c r="F597" i="11" s="1"/>
  <c r="F598" i="11" s="1"/>
  <c r="F599" i="11" s="1"/>
  <c r="F600" i="11" s="1"/>
  <c r="F601" i="11" s="1"/>
  <c r="F602" i="11" s="1"/>
  <c r="F603" i="11" s="1"/>
  <c r="F604" i="11" s="1"/>
  <c r="F605" i="11" s="1"/>
  <c r="F606" i="11" s="1"/>
  <c r="F607" i="11" s="1"/>
  <c r="F608" i="11" s="1"/>
  <c r="F609" i="11" s="1"/>
  <c r="F610" i="11" s="1"/>
  <c r="F611" i="11" s="1"/>
  <c r="F612" i="11" s="1"/>
  <c r="F613" i="11" s="1"/>
  <c r="F614" i="11" s="1"/>
  <c r="F615" i="11" s="1"/>
  <c r="F616" i="11" s="1"/>
  <c r="F617" i="11" s="1"/>
  <c r="F618" i="11" s="1"/>
  <c r="F619" i="11" s="1"/>
  <c r="F620" i="11" s="1"/>
  <c r="F621" i="11" s="1"/>
  <c r="F622" i="11" s="1"/>
  <c r="F623" i="11" s="1"/>
  <c r="F624" i="11" s="1"/>
  <c r="F625" i="11" s="1"/>
  <c r="F626" i="11" s="1"/>
  <c r="F627" i="11" s="1"/>
  <c r="F628" i="11" s="1"/>
  <c r="F629" i="11" s="1"/>
  <c r="F630" i="11" s="1"/>
  <c r="F631" i="11" s="1"/>
  <c r="F632" i="11" s="1"/>
  <c r="F633" i="11" s="1"/>
  <c r="F634" i="11" s="1"/>
  <c r="F635" i="11" s="1"/>
  <c r="F636" i="11" s="1"/>
  <c r="F637" i="11" s="1"/>
  <c r="F638" i="11" s="1"/>
  <c r="F639" i="11" s="1"/>
  <c r="F640" i="11" s="1"/>
  <c r="F641" i="11" s="1"/>
  <c r="F642" i="11" s="1"/>
  <c r="F643" i="11" s="1"/>
  <c r="F644" i="11" s="1"/>
  <c r="F645" i="11" s="1"/>
  <c r="F646" i="11" s="1"/>
  <c r="F647" i="11" s="1"/>
  <c r="F648" i="11" s="1"/>
  <c r="F649" i="11" s="1"/>
  <c r="F650" i="11" s="1"/>
  <c r="F651" i="11" s="1"/>
  <c r="F652" i="11" s="1"/>
  <c r="F653" i="11" s="1"/>
  <c r="F654" i="11" s="1"/>
  <c r="F655" i="11" s="1"/>
  <c r="F656" i="11" s="1"/>
  <c r="F657" i="11" s="1"/>
  <c r="F658" i="11" s="1"/>
  <c r="F659" i="11" s="1"/>
  <c r="F660" i="11" s="1"/>
  <c r="F661" i="11" s="1"/>
  <c r="F662" i="11" s="1"/>
  <c r="F663" i="11" s="1"/>
  <c r="F664" i="11" s="1"/>
  <c r="F665" i="11" s="1"/>
  <c r="F666" i="11" s="1"/>
  <c r="F667" i="11" s="1"/>
  <c r="F668" i="11" s="1"/>
  <c r="F669" i="11" s="1"/>
  <c r="F670" i="11" s="1"/>
  <c r="F671" i="11" s="1"/>
  <c r="F672" i="11" s="1"/>
  <c r="F673" i="11" s="1"/>
  <c r="F674" i="11" s="1"/>
  <c r="F675" i="11" s="1"/>
  <c r="F676" i="11" s="1"/>
  <c r="F677" i="11" s="1"/>
  <c r="F678" i="11" s="1"/>
  <c r="F679" i="11" s="1"/>
  <c r="F680" i="11" s="1"/>
  <c r="F681" i="11" s="1"/>
  <c r="F682" i="11" s="1"/>
  <c r="F683" i="11" s="1"/>
  <c r="F684" i="11" s="1"/>
  <c r="F685" i="11" s="1"/>
  <c r="F686" i="11" s="1"/>
  <c r="F687" i="11" s="1"/>
  <c r="F688" i="11" s="1"/>
  <c r="F689" i="11" s="1"/>
  <c r="F690" i="11" s="1"/>
  <c r="F691" i="11" s="1"/>
  <c r="F692" i="11" s="1"/>
  <c r="F693" i="11" s="1"/>
  <c r="F694" i="11" s="1"/>
  <c r="F695" i="11" s="1"/>
  <c r="F696" i="11" s="1"/>
  <c r="F697" i="11" s="1"/>
  <c r="F698" i="11" s="1"/>
  <c r="F699" i="11" s="1"/>
  <c r="F700" i="11" s="1"/>
  <c r="F701" i="11" s="1"/>
  <c r="F702" i="11" s="1"/>
  <c r="F703" i="11" s="1"/>
  <c r="F704" i="11" s="1"/>
  <c r="F705" i="11" s="1"/>
  <c r="F706" i="11" s="1"/>
  <c r="F707" i="11" s="1"/>
  <c r="F708" i="11" s="1"/>
  <c r="F709" i="11" s="1"/>
  <c r="F710" i="11" s="1"/>
  <c r="F711" i="11" s="1"/>
  <c r="F712" i="11" s="1"/>
  <c r="F713" i="11" s="1"/>
  <c r="F714" i="11" s="1"/>
  <c r="F715" i="11" s="1"/>
  <c r="F716" i="11" s="1"/>
  <c r="F717" i="11" s="1"/>
  <c r="F718" i="11" s="1"/>
  <c r="F719" i="11" s="1"/>
  <c r="F720" i="11" s="1"/>
  <c r="F721" i="11" s="1"/>
  <c r="F722" i="11" s="1"/>
  <c r="F723" i="11" s="1"/>
  <c r="F724" i="11" s="1"/>
  <c r="F725" i="11" s="1"/>
  <c r="F726" i="11" s="1"/>
  <c r="F727" i="11" s="1"/>
  <c r="F728" i="11" s="1"/>
  <c r="F729" i="11" s="1"/>
  <c r="F730" i="11" s="1"/>
  <c r="F731" i="11" s="1"/>
  <c r="F732" i="11" s="1"/>
  <c r="F733" i="11" s="1"/>
  <c r="F734" i="11" s="1"/>
  <c r="F735" i="11" s="1"/>
  <c r="F736" i="11" s="1"/>
  <c r="F737" i="11" s="1"/>
  <c r="F738" i="11" s="1"/>
  <c r="F739" i="11" s="1"/>
  <c r="F740" i="11" s="1"/>
  <c r="F741" i="11" s="1"/>
  <c r="F742" i="11" s="1"/>
  <c r="F743" i="11" s="1"/>
  <c r="F744" i="11" s="1"/>
  <c r="F745" i="11" s="1"/>
  <c r="F746" i="11" s="1"/>
  <c r="F747" i="11" s="1"/>
  <c r="F748" i="11" s="1"/>
  <c r="F749" i="11" s="1"/>
  <c r="F750" i="11" s="1"/>
  <c r="F751" i="11" s="1"/>
  <c r="F752" i="11" s="1"/>
  <c r="F753" i="11" s="1"/>
  <c r="F754" i="11" s="1"/>
  <c r="F755" i="11" s="1"/>
  <c r="F756" i="11" s="1"/>
  <c r="F757" i="11" s="1"/>
  <c r="F758" i="11" s="1"/>
  <c r="F759" i="11" s="1"/>
  <c r="F760" i="11" s="1"/>
  <c r="F761" i="11" s="1"/>
  <c r="F762" i="11" s="1"/>
  <c r="F763" i="11" s="1"/>
  <c r="F764" i="11" s="1"/>
  <c r="F765" i="11" s="1"/>
  <c r="F766" i="11" s="1"/>
  <c r="F767" i="11" s="1"/>
  <c r="F768" i="11" s="1"/>
  <c r="F769" i="11" s="1"/>
  <c r="F770" i="11" s="1"/>
  <c r="F771" i="11" s="1"/>
  <c r="F772" i="11" s="1"/>
  <c r="F773" i="11" s="1"/>
  <c r="F774" i="11" s="1"/>
  <c r="F775" i="11" s="1"/>
  <c r="F776" i="11" s="1"/>
  <c r="F777" i="11" s="1"/>
  <c r="F778" i="11" s="1"/>
  <c r="F779" i="11" s="1"/>
  <c r="F780" i="11" s="1"/>
  <c r="F781" i="11" s="1"/>
  <c r="F782" i="11" s="1"/>
  <c r="F783" i="11" s="1"/>
  <c r="F784" i="11" s="1"/>
  <c r="F785" i="11" s="1"/>
  <c r="F786" i="11" s="1"/>
  <c r="F787" i="11" s="1"/>
  <c r="F788" i="11" s="1"/>
  <c r="F789" i="11" s="1"/>
  <c r="F790" i="11" s="1"/>
  <c r="F791" i="11" s="1"/>
  <c r="F792" i="11" s="1"/>
  <c r="F793" i="11" s="1"/>
  <c r="F794" i="11" s="1"/>
  <c r="F795" i="11" s="1"/>
  <c r="F796" i="11" s="1"/>
  <c r="F797" i="11" s="1"/>
  <c r="F798" i="11" s="1"/>
  <c r="F799" i="11" s="1"/>
  <c r="F800" i="11" s="1"/>
  <c r="F801" i="11" s="1"/>
  <c r="F802" i="11" s="1"/>
  <c r="F803" i="11" s="1"/>
  <c r="F804" i="11" s="1"/>
  <c r="F805" i="11" s="1"/>
  <c r="F806" i="11" s="1"/>
  <c r="F807" i="11" s="1"/>
  <c r="F808" i="11" s="1"/>
  <c r="F809" i="11" s="1"/>
  <c r="F810" i="11" s="1"/>
  <c r="F811" i="11" s="1"/>
  <c r="F812" i="11" s="1"/>
  <c r="F813" i="11" s="1"/>
  <c r="F814" i="11" s="1"/>
  <c r="F815" i="11" s="1"/>
  <c r="F816" i="11" s="1"/>
  <c r="F817" i="11" s="1"/>
  <c r="F818" i="11" s="1"/>
  <c r="F819" i="11" s="1"/>
  <c r="F820" i="11" s="1"/>
  <c r="F821" i="11" s="1"/>
  <c r="F822" i="11" s="1"/>
  <c r="F823" i="11" s="1"/>
  <c r="F824" i="11" s="1"/>
  <c r="F825" i="11" s="1"/>
  <c r="F826" i="11" s="1"/>
  <c r="F827" i="11" s="1"/>
  <c r="F828" i="11" s="1"/>
  <c r="F829" i="11" s="1"/>
  <c r="F830" i="11" s="1"/>
  <c r="F831" i="11" s="1"/>
  <c r="F832" i="11" s="1"/>
  <c r="F833" i="11" s="1"/>
  <c r="F834" i="11" s="1"/>
  <c r="F835" i="11" s="1"/>
  <c r="F836" i="11" s="1"/>
  <c r="F837" i="11" s="1"/>
  <c r="F838" i="11" s="1"/>
  <c r="F839" i="11" s="1"/>
  <c r="F840" i="11" s="1"/>
  <c r="F841" i="11" s="1"/>
  <c r="F842" i="11" s="1"/>
  <c r="F843" i="11" s="1"/>
  <c r="F844" i="11" s="1"/>
  <c r="F845" i="11" s="1"/>
  <c r="F846" i="11" s="1"/>
  <c r="F847" i="11" s="1"/>
  <c r="F848" i="11" s="1"/>
  <c r="F849" i="11" s="1"/>
  <c r="F850" i="11" s="1"/>
  <c r="F851" i="11" s="1"/>
  <c r="F852" i="11" s="1"/>
  <c r="F853" i="11" s="1"/>
  <c r="F854" i="11" s="1"/>
  <c r="F855" i="11" s="1"/>
  <c r="F856" i="11" s="1"/>
  <c r="F857" i="11" s="1"/>
  <c r="F858" i="11" s="1"/>
  <c r="F859" i="11" s="1"/>
  <c r="F860" i="11" s="1"/>
  <c r="F861" i="11" s="1"/>
  <c r="F862" i="11" s="1"/>
  <c r="F863" i="11" s="1"/>
  <c r="F864" i="11" s="1"/>
  <c r="F865" i="11" s="1"/>
  <c r="F866" i="11" s="1"/>
  <c r="F867" i="11" s="1"/>
  <c r="F868" i="11" s="1"/>
  <c r="F869" i="11" s="1"/>
  <c r="F870" i="11" s="1"/>
  <c r="F871" i="11" s="1"/>
  <c r="F872" i="11" s="1"/>
  <c r="F873" i="11" s="1"/>
  <c r="F874" i="11" s="1"/>
  <c r="F875" i="11" s="1"/>
  <c r="F876" i="11" s="1"/>
  <c r="F877" i="11" s="1"/>
  <c r="F878" i="11" s="1"/>
  <c r="F879" i="11" s="1"/>
  <c r="F880" i="11" s="1"/>
  <c r="F881" i="11" s="1"/>
  <c r="F882" i="11" s="1"/>
  <c r="F883" i="11" s="1"/>
  <c r="F884" i="11" s="1"/>
  <c r="F885" i="11" s="1"/>
  <c r="F886" i="11" s="1"/>
  <c r="F887" i="11" s="1"/>
  <c r="F888" i="11" s="1"/>
  <c r="F889" i="11" s="1"/>
  <c r="F890" i="11" s="1"/>
  <c r="F891" i="11" s="1"/>
  <c r="F892" i="11" s="1"/>
  <c r="F893" i="11" s="1"/>
  <c r="F894" i="11" s="1"/>
  <c r="F895" i="11" s="1"/>
  <c r="F896" i="11" s="1"/>
  <c r="F897" i="11" s="1"/>
  <c r="F898" i="11" s="1"/>
  <c r="F899" i="11" s="1"/>
  <c r="F900" i="11" s="1"/>
  <c r="F901" i="11" s="1"/>
  <c r="F902" i="11" s="1"/>
  <c r="F903" i="11" s="1"/>
  <c r="F904" i="11" s="1"/>
  <c r="F905" i="11" s="1"/>
  <c r="F906" i="11" s="1"/>
  <c r="F907" i="11" s="1"/>
  <c r="F908" i="11" s="1"/>
  <c r="F909" i="11" s="1"/>
  <c r="F910" i="11" s="1"/>
  <c r="F911" i="11" s="1"/>
  <c r="F912" i="11" s="1"/>
  <c r="F913" i="11" s="1"/>
  <c r="F914" i="11" s="1"/>
  <c r="F915" i="11" s="1"/>
  <c r="F916" i="11" s="1"/>
  <c r="F917" i="11" s="1"/>
  <c r="F918" i="11" s="1"/>
  <c r="F919" i="11" s="1"/>
  <c r="F920" i="11" s="1"/>
  <c r="F921" i="11" s="1"/>
  <c r="F922" i="11" s="1"/>
  <c r="F923" i="11" s="1"/>
  <c r="F924" i="11" s="1"/>
  <c r="F925" i="11" s="1"/>
  <c r="F926" i="11" s="1"/>
  <c r="F927" i="11" s="1"/>
  <c r="F928" i="11" s="1"/>
  <c r="F929" i="11" s="1"/>
  <c r="F930" i="11" s="1"/>
  <c r="F931" i="11" s="1"/>
  <c r="F932" i="11" s="1"/>
  <c r="F933" i="11" s="1"/>
  <c r="F934" i="11" s="1"/>
  <c r="F935" i="11" s="1"/>
  <c r="F936" i="11" s="1"/>
  <c r="F937" i="11" s="1"/>
  <c r="F938" i="11" s="1"/>
  <c r="F939" i="11" s="1"/>
  <c r="F940" i="11" s="1"/>
  <c r="F941" i="11" s="1"/>
  <c r="F942" i="11" s="1"/>
  <c r="F943" i="11" s="1"/>
  <c r="F944" i="11" s="1"/>
  <c r="F945" i="11" s="1"/>
  <c r="F946" i="11" s="1"/>
  <c r="F947" i="11" s="1"/>
  <c r="F948" i="11" s="1"/>
  <c r="F949" i="11" s="1"/>
  <c r="F950" i="11" s="1"/>
  <c r="F951" i="11" s="1"/>
  <c r="F952" i="11" s="1"/>
  <c r="F953" i="11" s="1"/>
  <c r="F954" i="11" s="1"/>
  <c r="F955" i="11" s="1"/>
  <c r="F956" i="11" s="1"/>
  <c r="F957" i="11" s="1"/>
  <c r="F958" i="11" s="1"/>
  <c r="F959" i="11" s="1"/>
  <c r="F960" i="11" s="1"/>
  <c r="F961" i="11" s="1"/>
  <c r="F962" i="11" s="1"/>
  <c r="F963" i="11" s="1"/>
  <c r="F964" i="11" s="1"/>
  <c r="F965" i="11" s="1"/>
  <c r="F966" i="11" s="1"/>
  <c r="F967" i="11" s="1"/>
  <c r="F968" i="11" s="1"/>
  <c r="F969" i="11" s="1"/>
  <c r="F970" i="11" s="1"/>
  <c r="F971" i="11" s="1"/>
  <c r="F972" i="11" s="1"/>
  <c r="F973" i="11" s="1"/>
  <c r="F974" i="11" s="1"/>
  <c r="F975" i="11" s="1"/>
  <c r="F976" i="11" s="1"/>
  <c r="F977" i="11" s="1"/>
  <c r="F978" i="11" s="1"/>
  <c r="F979" i="11" s="1"/>
  <c r="F980" i="11" s="1"/>
  <c r="F981" i="11" s="1"/>
  <c r="F982" i="11" s="1"/>
  <c r="F983" i="11" s="1"/>
  <c r="F984" i="11" s="1"/>
  <c r="F985" i="11" s="1"/>
  <c r="F986" i="11" s="1"/>
  <c r="F987" i="11" s="1"/>
  <c r="F988" i="11" s="1"/>
  <c r="F989" i="11" s="1"/>
  <c r="F990" i="11" s="1"/>
  <c r="F991" i="11" s="1"/>
  <c r="F992" i="11" s="1"/>
  <c r="F993" i="11" s="1"/>
  <c r="F994" i="11" s="1"/>
  <c r="F995" i="11" s="1"/>
  <c r="F996" i="11" s="1"/>
  <c r="F997" i="11" s="1"/>
  <c r="F998" i="11" s="1"/>
  <c r="F999" i="11" s="1"/>
  <c r="F1000" i="11" s="1"/>
  <c r="F1001" i="11" s="1"/>
  <c r="F1002" i="11" s="1"/>
  <c r="F1003" i="11" s="1"/>
  <c r="F1004" i="11" s="1"/>
  <c r="F1005" i="11" s="1"/>
  <c r="F1006" i="11" s="1"/>
  <c r="F1007" i="11" s="1"/>
  <c r="F1008" i="11" s="1"/>
  <c r="F1009" i="11" s="1"/>
  <c r="F1010" i="11" s="1"/>
  <c r="F1011" i="11" s="1"/>
  <c r="F1012" i="11" s="1"/>
  <c r="F1013" i="11" s="1"/>
  <c r="F1014" i="11" s="1"/>
  <c r="F1015" i="11" s="1"/>
  <c r="F1016" i="11" s="1"/>
  <c r="F1017" i="11" s="1"/>
  <c r="F1018" i="11" s="1"/>
  <c r="F1019" i="11" s="1"/>
  <c r="F1020" i="11" s="1"/>
  <c r="F1021" i="11" s="1"/>
  <c r="F1022" i="11" s="1"/>
  <c r="F1023" i="11" s="1"/>
  <c r="F1024" i="11" s="1"/>
  <c r="F1025" i="11" s="1"/>
  <c r="F1026" i="11" s="1"/>
  <c r="F1027" i="11" s="1"/>
  <c r="F1028" i="11" s="1"/>
  <c r="F1029" i="11" s="1"/>
  <c r="F1030" i="11" s="1"/>
  <c r="F1031" i="11" s="1"/>
  <c r="F1032" i="11" s="1"/>
  <c r="F1033" i="11" s="1"/>
  <c r="F1034" i="11" s="1"/>
  <c r="F1035" i="11" s="1"/>
  <c r="F1036" i="11" s="1"/>
  <c r="F1037" i="11" s="1"/>
  <c r="F1038" i="11" s="1"/>
  <c r="F1039" i="11" s="1"/>
  <c r="F1040" i="11" s="1"/>
  <c r="F1041" i="11" s="1"/>
  <c r="F1042" i="11" s="1"/>
  <c r="F1043" i="11" s="1"/>
  <c r="F1044" i="11" s="1"/>
  <c r="F1045" i="11" s="1"/>
  <c r="F1046" i="11" s="1"/>
  <c r="F1047" i="11" s="1"/>
  <c r="F1048" i="11" s="1"/>
  <c r="F1049" i="11" s="1"/>
  <c r="F1050" i="11" s="1"/>
  <c r="F1051" i="11" s="1"/>
  <c r="F1052" i="11" s="1"/>
  <c r="F1053" i="11" s="1"/>
  <c r="F1054" i="11" s="1"/>
  <c r="F1055" i="11" s="1"/>
  <c r="F1056" i="11" s="1"/>
  <c r="F1057" i="11" s="1"/>
  <c r="F1058" i="11" s="1"/>
  <c r="F1059" i="11" s="1"/>
  <c r="F1060" i="11" s="1"/>
  <c r="F1061" i="11" s="1"/>
  <c r="H128" i="11"/>
</calcChain>
</file>

<file path=xl/sharedStrings.xml><?xml version="1.0" encoding="utf-8"?>
<sst xmlns="http://schemas.openxmlformats.org/spreadsheetml/2006/main" count="461" uniqueCount="273">
  <si>
    <t>Debito</t>
  </si>
  <si>
    <t>Credito</t>
  </si>
  <si>
    <t>Balance</t>
  </si>
  <si>
    <t>Fecha</t>
  </si>
  <si>
    <t>No. Ck/Transf.</t>
  </si>
  <si>
    <t>Descripcion</t>
  </si>
  <si>
    <t xml:space="preserve">Balance Inicial: </t>
  </si>
  <si>
    <t>Totales</t>
  </si>
  <si>
    <t xml:space="preserve"> </t>
  </si>
  <si>
    <t>Muebles</t>
  </si>
  <si>
    <t>television</t>
  </si>
  <si>
    <t xml:space="preserve">entrada closet </t>
  </si>
  <si>
    <t xml:space="preserve"> y baño</t>
  </si>
  <si>
    <t>puerta de entrada</t>
  </si>
  <si>
    <t>opcion 1</t>
  </si>
  <si>
    <t>opcion 2</t>
  </si>
  <si>
    <t>opcion 3</t>
  </si>
  <si>
    <t>ventajas:</t>
  </si>
  <si>
    <t>espacio reducido en la entrada al baño</t>
  </si>
  <si>
    <t>desventajas:</t>
  </si>
  <si>
    <t>No hay que invertir en cambios de muebles</t>
  </si>
  <si>
    <t>posible cierre de ventana</t>
  </si>
  <si>
    <t>Cama pegada a la pared</t>
  </si>
  <si>
    <t>mesitas de noche lejos de cama</t>
  </si>
  <si>
    <t>tendria que ver como instalar cable para tv.</t>
  </si>
  <si>
    <t>Espacio amplio y desahojo</t>
  </si>
  <si>
    <t>el gavetero actual quedaria con uso que no se necesita</t>
  </si>
  <si>
    <t>forma de entrada se siente muy cerrada</t>
  </si>
  <si>
    <t>para pasar al baño recorrido de la habitacion innecesario</t>
  </si>
  <si>
    <t>actualmente</t>
  </si>
  <si>
    <t>comprar gavetero que quepa en espacio de 39"</t>
  </si>
  <si>
    <t>a espera de tomar medidas para gavetero y cierre de puerta</t>
  </si>
  <si>
    <t>a espera de tomar medidas para  cierre de puerta</t>
  </si>
  <si>
    <t>Nomina Ex colaboradores, correspondiente a Prestaciones Economicas, noviembre 2019</t>
  </si>
  <si>
    <t xml:space="preserve">  Sub- Cuenta Impuesto Tesoreria de la Seguridad Social</t>
  </si>
  <si>
    <t>Sub - Cuenta de Disponibilidad  No: 960-250334-5</t>
  </si>
  <si>
    <t xml:space="preserve">Tesorería de la Seguridad Social </t>
  </si>
  <si>
    <t>31/12/22</t>
  </si>
  <si>
    <t>LIB, #4590-1</t>
  </si>
  <si>
    <t>LIB, #4592-1</t>
  </si>
  <si>
    <t>LIB, #4593-1</t>
  </si>
  <si>
    <t>LIB, #4595-1</t>
  </si>
  <si>
    <t>LIB, #4599-1</t>
  </si>
  <si>
    <t>LIB, #4640-1</t>
  </si>
  <si>
    <t>LIB, #4646-1</t>
  </si>
  <si>
    <t>LIB, #4649-1</t>
  </si>
  <si>
    <t>LIB, #4652-1</t>
  </si>
  <si>
    <t>LIB, #4654-1</t>
  </si>
  <si>
    <t>LIB, #4656-1</t>
  </si>
  <si>
    <t>LIB, #4638-1</t>
  </si>
  <si>
    <t>LIB, #4591-1</t>
  </si>
  <si>
    <t>LIB, #4594-1</t>
  </si>
  <si>
    <t>LIB, #4596-1</t>
  </si>
  <si>
    <t>LIB, #4597-1</t>
  </si>
  <si>
    <t>LIB, #4598-1</t>
  </si>
  <si>
    <t>LIB, #4613-1</t>
  </si>
  <si>
    <t>LIB, #4624-1</t>
  </si>
  <si>
    <t>LIB, #4625-1</t>
  </si>
  <si>
    <t>LIB, #4626-1</t>
  </si>
  <si>
    <t>LIB, #4627-1</t>
  </si>
  <si>
    <t>LIB, #4629-1</t>
  </si>
  <si>
    <t>LIB, #4630-1</t>
  </si>
  <si>
    <t>LIB, #4643-1</t>
  </si>
  <si>
    <t>Del 01 al 31  de  mayo   del 2023</t>
  </si>
  <si>
    <t>LIB. #1175-1</t>
  </si>
  <si>
    <t>LIB. #1162-1</t>
  </si>
  <si>
    <t>LIB. #1170-1</t>
  </si>
  <si>
    <t>13845</t>
  </si>
  <si>
    <t>LIB. #1208-1</t>
  </si>
  <si>
    <t>LIB. #1228-1</t>
  </si>
  <si>
    <t>13846</t>
  </si>
  <si>
    <t>LIB. #1224-1</t>
  </si>
  <si>
    <t>13847</t>
  </si>
  <si>
    <t>LIB. #1227-1</t>
  </si>
  <si>
    <t>LIB. #1229-1</t>
  </si>
  <si>
    <t>LIB. #1230-1</t>
  </si>
  <si>
    <t>LIB. #1231-1</t>
  </si>
  <si>
    <t>LIB. #1258-1</t>
  </si>
  <si>
    <t>lib. #1264-1</t>
  </si>
  <si>
    <t>LIB. #1327-1</t>
  </si>
  <si>
    <t>13848</t>
  </si>
  <si>
    <t>LIB. #1232-1</t>
  </si>
  <si>
    <t>LIB. #1222-1</t>
  </si>
  <si>
    <t>LIB. #1225-1</t>
  </si>
  <si>
    <t>LIB. #1226-1</t>
  </si>
  <si>
    <t>13849</t>
  </si>
  <si>
    <t>LIB. #1249-1</t>
  </si>
  <si>
    <t>13850</t>
  </si>
  <si>
    <t>LIB. #1214-1</t>
  </si>
  <si>
    <t>LIB. #1254-1</t>
  </si>
  <si>
    <t>LIB. #1255-1</t>
  </si>
  <si>
    <t>13851</t>
  </si>
  <si>
    <t>13853</t>
  </si>
  <si>
    <t>LIB. #1385-1</t>
  </si>
  <si>
    <t>LIB. #1423-1</t>
  </si>
  <si>
    <t>LIB. #1399-1</t>
  </si>
  <si>
    <t>LIB. #1415-1</t>
  </si>
  <si>
    <t>TRANSF.#00032</t>
  </si>
  <si>
    <t>13855</t>
  </si>
  <si>
    <t>15/5/23</t>
  </si>
  <si>
    <t>13856</t>
  </si>
  <si>
    <t>16/5/23</t>
  </si>
  <si>
    <t>LIB. #1403-1</t>
  </si>
  <si>
    <t>LIB. #1406-1</t>
  </si>
  <si>
    <t>LIB. #1409-1</t>
  </si>
  <si>
    <t>LIB. #1421-1</t>
  </si>
  <si>
    <t>LIB. #1422-1</t>
  </si>
  <si>
    <t>LIB. #1424-1</t>
  </si>
  <si>
    <t>LIB. #1425-1</t>
  </si>
  <si>
    <t>LIB. #1430-1</t>
  </si>
  <si>
    <t>LIB. #1434-1</t>
  </si>
  <si>
    <t>LIB. #1435-1</t>
  </si>
  <si>
    <t>LIB. #1438-1</t>
  </si>
  <si>
    <t>LIB. #1428-1</t>
  </si>
  <si>
    <t>13858</t>
  </si>
  <si>
    <t>17/5/23</t>
  </si>
  <si>
    <t>LIB. #1429-1</t>
  </si>
  <si>
    <t>LIB. #1436-1</t>
  </si>
  <si>
    <t>13860</t>
  </si>
  <si>
    <t>18/5/23</t>
  </si>
  <si>
    <t>LIB. #1427-1</t>
  </si>
  <si>
    <t>13861</t>
  </si>
  <si>
    <t>19/5/23</t>
  </si>
  <si>
    <t>LIB. #1432-1</t>
  </si>
  <si>
    <t>LIB. #1440-1</t>
  </si>
  <si>
    <t>LIB. #1464-1</t>
  </si>
  <si>
    <t>LIB. #1441-1</t>
  </si>
  <si>
    <t>(Edesur)Pago factura # B1500364756, por concepto de servicio energía eléctrica del local comercial No. 2-D del Condominio Clavel (Plaza Naco) y  factura # B1500364757 por concepto de servicio energía eléctrica del local comercial No. 1-D del Condominio Clavel (Plaza Naco), correspondientes al periodo 02/02/2023 al 03/03/2023.-</t>
  </si>
  <si>
    <t>(Seguros Banreservas)Pago facts. ##B1500040626 Y  B1500040627, por póliza No.2-2-102-0034304 y No. 2-2-109-0034205 (Seg. Colectivo de Vida y de Asist. Funeraria Colectivo), de los colaboradores de la TSS, corresp. al período del 01/03/2023 al 31/03/2023.-</t>
  </si>
  <si>
    <t>(COMPAÑIA DOMINICANA DE TELEFONOS)Pago facturas #E450000005754, #E450000005814, #E450000006906, #E450000006223, #E450000006139, #E450000007392,  por concepto de servicios telefónicos. (Ctas. #701918732, #704572003, #714935536, #714935763 #720491043, y #777304217). Corresp. a marzo. 2023.</t>
  </si>
  <si>
    <t>(Edesur)Pago Facturas # B1500371153, # B1500371154, por concepto de servicio energía eléctrica de los locales comerciales No. 1-D y 2-D del condominio Clavel (Plaza Naco), corresp. al periodo 03/03/2023 al 03/04/2023.-</t>
  </si>
  <si>
    <t>LIB. #1439-1</t>
  </si>
  <si>
    <t>(EMPRESAS MAGANGEL, SRL)Pago factura #B1500000294, por concepto de servicios de desmonte de decoración de navidad de las oficinas principales de la TSS, según orden de compra #</t>
  </si>
  <si>
    <t>(MANT. OPERACION &amp; REPARACION)Pago factura #B1500000409, por concepto de adquisición de varios Materiales eléctricos, para uso de la TSS , Según Orden de Compra #TSS-2022-00246.</t>
  </si>
  <si>
    <t>(DISLANET GROUP EIRL)Pago #B1500000040 Servicio de Diseño, Diagramación y Corrección de Estilo de Memorias de esta TSS S/Orden de Compra # TSS-2022-00233.</t>
  </si>
  <si>
    <t>(FR GROUP SRL)Pago factura #B1500000465, por concepto de servicio de mantenimiento para los aires acondicionados de la TSS, correspondiente al mes de marzo 2023,según contrato No. CSV-0422-02</t>
  </si>
  <si>
    <t>(PREDATOR PEST CONTROL, SRL)Pago fact. #B1500001953, corresp. al mes de marzo 2023, por concepto de servicios de fumigación y control de plagas para las oficinas de la TSS ubicadas en Plaza Naco y Torre SS, según orden de compra #TSS-2022-00071, contrato No. CSV-0622-01</t>
  </si>
  <si>
    <t>(LOAZ TRADING &amp; CONSULTING SRL)Pago  Factura No. B1500000109 suministro materiales de oficina para uso común de la TSS s/ orden de compra No. TSS-2023-00027.-</t>
  </si>
  <si>
    <t>(JOSE LUIS CAPELLAN MELENDEZ)Pago factura #B1500000046, por concepto de servicio de notificación de actos de alguacil con varios traslados, correspondiente MARZO 2023.-</t>
  </si>
  <si>
    <t xml:space="preserve">(Multigrabado)Pago factura #B1500001609, por concepto de servicios de Laminado oficinas de TSS Plaza Naco y Gustavo Mejia Ricart, S/OC TSS-2022-00241
</t>
  </si>
  <si>
    <t xml:space="preserve">(INVERSIONES SANFRA SRL)Pago factura #B1500000541, por concepto de servicio de conserjería y limpieza para las oficinas de la TSS ubicadas en Santo Domingo y Oficina Regional de Santiago, correspondiente al mes de MARZO 2023, según Contrato No. CSV-1122-02. </t>
  </si>
  <si>
    <t>(Identificaciones Corporativas,)Pago factura #B1500000602, por concepto de instalación de señaléticas ruta de evacuación y emergencias local Gustavo Mejía Ricart de la TSS según orden de compra #TSS-2022-00254.-</t>
  </si>
  <si>
    <t>(INVERSIONES SIURANA, SRL)Pago Fact. #B1500000796 servicio almuerzo personal de la TSS, por medio plataforma Fripick Corresp. al período del 01 al 31 de marzo de 2023.</t>
  </si>
  <si>
    <t>22/5/23</t>
  </si>
  <si>
    <t>13863</t>
  </si>
  <si>
    <t>23/5/23</t>
  </si>
  <si>
    <t>13865</t>
  </si>
  <si>
    <t>24/5/23</t>
  </si>
  <si>
    <t>LIB. #1558-1</t>
  </si>
  <si>
    <t>LIB. #1560-1</t>
  </si>
  <si>
    <t>LIB. #1562-1</t>
  </si>
  <si>
    <t>LIB. #1631-1</t>
  </si>
  <si>
    <t>LIB. #1659-1</t>
  </si>
  <si>
    <t>LIB. #1697-1</t>
  </si>
  <si>
    <t>LIB. #1699-1</t>
  </si>
  <si>
    <t>LIB. #1701-1</t>
  </si>
  <si>
    <t>LIB. #1703-1</t>
  </si>
  <si>
    <t>LIB. #1433-1</t>
  </si>
  <si>
    <t>LIB. #1437-1</t>
  </si>
  <si>
    <t>LIB. #1494-1</t>
  </si>
  <si>
    <t>LIB. #1503-1</t>
  </si>
  <si>
    <t>25/5/23</t>
  </si>
  <si>
    <t>LIB. #1498-1</t>
  </si>
  <si>
    <t>26/5/23</t>
  </si>
  <si>
    <t>LIB. #1501-1</t>
  </si>
  <si>
    <t>LIB. #1513-1</t>
  </si>
  <si>
    <t>13862</t>
  </si>
  <si>
    <t>(Multicomputos, SRL)Pago factura #B1500001159, por concepto  de adquisición de 8 memorias para nodos nutanix de 64 GB  para uso de la TSS, Según orden de compra #TSS-2022-00228.</t>
  </si>
  <si>
    <t>(PZU CONSULTING, SRL) Pago factura #B1500000168, por concepto de renovación, soporte y mantenimiento de licencias (Ulticabinet) del software de gestión de documentación y mensajería institucional, según  contrato  No.1222-01.</t>
  </si>
  <si>
    <t>Pago DEPOSITO POR CONCEPTO DE COMISION RECIBIDA SEGUN LEY 13-20 ARTICULO 28, PARRAFO 1, CORRESPONDIENTE A LA DISPERSION DE FECHA 02/05/2023.-</t>
  </si>
  <si>
    <t>(Eduardo Manrique &amp; Asociados, SRL.)Pago factura #B1500000211, por concepto de Mantenimiento y reparación de puerta flotante del 5to piso torre TSS y puertas de la oficina de la Gustavo Mejia Ricart, en las oficinas de la TSS, según orden de compras #TSS-2022-00227.-</t>
  </si>
  <si>
    <t>(Eduardo Manrique &amp; Asociados, SRL.)Pago factura #B1500000217, por concepto de  adquisición de artículos de iluminación para uso común de la TSS S/orden de compra No. TSS-2023-00023.-</t>
  </si>
  <si>
    <t>Pago DEPOSITO POR CONCEPTO DE COMISION RECIBIDA SEGUN LEY 13-20 ARTICULO 28, PARRAFO 1, CORRESPONDIENTE A LA DISPERSION DE FECHA 03/05/2023.-</t>
  </si>
  <si>
    <t>(Listin Diario)Pago factura #B1500008105, por concepto servicio de publicación los días 23 y 24 de marzo del 2023 “Convocatoria a Licitación Publica Nacional”, según orden de compra #TSS-2023-00010.-</t>
  </si>
  <si>
    <t>Pago DEPOSITO POR CONCEPTO DE COMISION RECIBIDA SEGUN LEY 13-20 ARTICULO 28, PARRAFO 1, CORRESPONDIENTE A LA DISPERSION DE FECHA 04/05/2023.-</t>
  </si>
  <si>
    <t>(Eduardo Manrique &amp; Asociados, SRL.)Pago factura #B1500000212, por concepto de instalación de láminas de vidrio templado de 0. 99x2.en las oficinas de la TSS, según orden de compras #TSS-2022</t>
  </si>
  <si>
    <t>(Eduardo Manrique &amp; Asociados, SRL.)Pago factura #B1500000216, por concepto de habilitación salidas eléctricas para cámaras de seguridad, para UPS, organización cableados Ofic. Av. Gustavo Mejía Ricart según ADENDA No. CVS-1121-02-A.</t>
  </si>
  <si>
    <t>(Eduardo Manrique &amp; Asociados, SRL.)Pago factura #B1500000215, por concepto de servicio de mantenimiento eléctrico, correspondiente al periodo del 14/02/2023 al 15/03/2023, según contrato No. CS ADENDA No. CVS-1121-02-A.</t>
  </si>
  <si>
    <t>(ERNESTO ORTIZ REYNOSO)Pago factura #B1500000033 Y factura #B1500000036, por concepto de servicio de notificaciones de actos de alguacil con varios traslados, correspondiente al mes de enero y marzo 2023.</t>
  </si>
  <si>
    <t>Pago LIB. #1258-1, POR CONCEPTO DE NOMINA CARACTER EVENTUAL,  CORRESPONDIENTE AL MES DE ABRIL/2023, S/ANEXOS.</t>
  </si>
  <si>
    <t>Pago LIB. #1264-1, POR CONCEPTO DE NOMINA COMPLEMENTARIA CARACTER EVENTUAL,  CORRESPONDIENTE AL MES DE MARZO/2023, S/ANEXOS.</t>
  </si>
  <si>
    <t>Pago LIB. #1327-1, POR CONCEPTO DE NOMINA INCENTIVO POR RENDIMIENTO INDIVIDUAL,  CORRESPONDIENTE AL 2022, S/ANEXOS.</t>
  </si>
  <si>
    <t>Pago DEPOSITO POR CONCEPTO DE COMISION RECIBIDA SEGUN LEY 13-20 ARTICULO 28, PARRAFO 1, CORRESPONDIENTE A LA DISPERSION DE FECHA 05/05/2023.-</t>
  </si>
  <si>
    <t>(INVERSIONES SIURANA, SRL)Pago Fact. #B1500000761 servicio almuerzo personal de la TSS, por medio plataforma Fripick Corresp. al período del 01 al 28 de febrero de 2023.</t>
  </si>
  <si>
    <t>(SERVICIO NAC. SEG. INT, SRL)Pago fact. #B1500000645 por concepto de servicios de vigilante de seguridad física para la Oficina de ubicadas en TSS Santo Domingo, Regional TSS Santiago,Bávaro y Puerto Plata, corresp. a marzo 2023, s/orden #TSS-2023-00013, Contrato No. CSV-0223-01.</t>
  </si>
  <si>
    <t>(Listin Diario)Pago factura #B1500008088, por concepto servicio de publicación el día 20/03/2023, según orden de compra #TSS-2023-00032.-</t>
  </si>
  <si>
    <t>(GTG Industrial, SRL)Pago factura #B1500003198, por concepto de compra de 6 dispensadores de gel/jabon 1000ml, 6 dispensadores papel jumbo para uso común de la TSS, según orden de compra #TSS-2023-00016.-</t>
  </si>
  <si>
    <t>Pago DEPOSITO POR CONCEPTO DE COMISION RECIBIDA SEGUN LEY 13-20 ARTICULO 28, PARRAFO 1, CORRESPONDIENTE A LA DISPERSION DE FECHA 08/05/2023.-</t>
  </si>
  <si>
    <t>(Consorcio Energetico Punta Cana Macao)Pago factura #B1500013801, por concepto de servicios energía eléctrica Oficina Regional Bávaro, correspondiente al periodo del 07/03/2023 al 07/04/2023.-</t>
  </si>
  <si>
    <t>Pago DEPOSITO POR CONCEPTO DE COMISION RECIBIDA SEGUN LEY 13-20 ARTICULO 28, PARRAFO 1, CORRESPONDIENTE A LA DISPERSION DE FECHA 09/05/2023.-</t>
  </si>
  <si>
    <t>(MERCANTIL RAMI, SRL)Pago factura #B1500000550, por concepto de compra de 4 baterias 12V 200AH celdas de gelatina libre de mantenimiento, para uso de la TSS, según orden de compra #TSS-2023-00030.-</t>
  </si>
  <si>
    <t>(GGM COMUNICACIONES INTEGRALES)Pago factura #B1500000108, por la compra de 300 carnet colgantes para uso de la TSS, según Orden de compra: TSS-2022-00195</t>
  </si>
  <si>
    <t>Pago DEPOSITO POR CONCEPTO DE COMISION RECIBIDA SEGUN LEY 13-20 ARTICULO 28, PARRAFO 1, CORRESPONDIENTE A LA DISPERSION DE FECHA 10/05/2023.-</t>
  </si>
  <si>
    <t>Pago DEPOSITO POR CONCEPTO DE COMISION RECIBIDA SEGUN LEY 13-20 ARTICULO 28, PARRAFO 1, CORRESPONDIENTE A LA DISPERSION DE FECHA 11/05/2023.-</t>
  </si>
  <si>
    <t>(SERVICIO NAC. SEG. INT, SRL)Pago fact. #B1500000646 por concepto de servicios de vigilante de seguridad física para la Oficina de TSS ubicada en la Gustavo Mejía Ricart, Correspondiente al mes de marzo 2023, s/orden #TSS-2022-00171.- Contrato No. CSV-1022-03.</t>
  </si>
  <si>
    <t>(Consultores de Datos del Caribe)Pago factura #B1500001360 por concepto de servicios de consulta de datos, correspondiente al periodo del 10/02/2023 hasta el 09/03/2023.</t>
  </si>
  <si>
    <t>Pago LIB. # 1399-1 POR CONCEPTO DE NOMINA VIATICO DENTRO DEL PAIS, CORRESPONDIENTE AL MES DE MARZO 2023, S/ANEXOS.</t>
  </si>
  <si>
    <t>Pago LIB. # 1415-1 POR CONCEPTO DE NOMINA HORAS EXTRAS, CORRESPONDIENTE AL MES DE MARZO 2023, S/ANEXOS.</t>
  </si>
  <si>
    <t>Pago DEPOSITO CORRESPONDIENTE A TRANSFERENCIA NO. 00032, POR CONCEPTO DE   FONDOS ANTICIPOS FINANCIEROS RES. 073-2023.-</t>
  </si>
  <si>
    <t>Pago DEPOSITO POR CONCEPTO DE COMISION RECIBIDA SEGUN LEY 13-20 ARTICULO 28, PARRAFO 1, CORRESPONDIENTE A LA DISPERSION DE FECHA 12/05/2023.-</t>
  </si>
  <si>
    <t>Pago DEPOSITO POR CONCEPTO DE COMISION RECIBIDA SEGUN LEY 13-20 ARTICULO 28, PARRAFO 1, CORRESPONDIENTE A LA DISPERSION DE FECHA 15/05/2023.-</t>
  </si>
  <si>
    <t>(ALARM CONTROLS)Pago factura #B1500000371, B1500000373, #B1500000378 menos N/C # B0400002376, por concepto de servicio de vigilancia y monitoreo del sistema de alarmas, para las instalaciones de la TSS, corresp. A los meses de enero a marzo 2023.-</t>
  </si>
  <si>
    <t>(CAMPUSANO &amp; ASOCIADOS, SRL)Pago Factura #B1500000164 pago final 80% servicio de auditoria externa a los estados financieros del Sistema Dominicano de Seguridad Social -SDSS- por el año terminado el 31 de diciembre del 2021. S/contrato #CSV-0322-01.</t>
  </si>
  <si>
    <t>(ALL OFFICE SOLUTIONS TS, SRL)Pago factura #B1500001630, por concepto de adquisición de (15) ESCANER DE ALIMENTADOR AUTOMATICO DE DOCUMENTOS, para uso de la TSS según O/C No.TSS-2022-00268</t>
  </si>
  <si>
    <t>(ICU SOLUCIONES EMPRESARIALES)Pago fact. #B1500000506, Servs. Mant. 2 Impresoras Toshiba Studio 357 y 12 Scaners Canon DR-M160 II., febrero 2023, O/C #TSS-2022-00085 contrato No. CSV-0622-</t>
  </si>
  <si>
    <t>(UNIFIELD COMMUNICATIONS, SRL)Pago fact. #B1500000224, por concepto de servicio de renta enlace de Fibra Óptica ITU-652D, 2 hilos (Fibra Oscura), desde el Data Center TSS Plaza Naco alData Center edificio TSS 2do. piso, corresp. al mes de marzo 2023.</t>
  </si>
  <si>
    <t>Pago DEPOSITO POR CONCEPTO DE COMISION RECIBIDA SEGUN LEY 13-20 ARTICULO 28, PARRAFO 1, CORRESPONDIENTE A LA DISPERSION DE FECHA 16/05/2023.-</t>
  </si>
  <si>
    <t>Pago DEPOSITO POR CONCEPTO DE COMISION RECIBIDA SEGUN LEY 13-20 ARTICULO 28, PARRAFO 1, CORRESPONDIENTE A LA DISPERSION DE FECHA 17/05/2023.-</t>
  </si>
  <si>
    <t>Pago DEPOSITO POR CONCEPTO DE COMISION RECIBIDA SEGUN LEY 13-20 ARTICULO 28, PARRAFO 1, CORRESPONDIENTE A LA DISPERSION DE FECHA 18/05/2023.-</t>
  </si>
  <si>
    <t>(Banco Reservas) Pago CONSUMO DE COMBUSTIBLE VISA FLOTILLA CORPORATIVA TSS, CORRESPONDIENTE AL 02 DE MAYO 2023.-</t>
  </si>
  <si>
    <t>Pago DEPOSITO POR CONCEPTO DE COMISION RECIBIDA SEGUN LEY 13-20 ARTICULO 28, PARRAFO 1, CORRESPONDIENTE A LA DISPERSION DE FECHA 19/05/2023.-</t>
  </si>
  <si>
    <t>Pago DEPOSITO POR CONCEPTO DE COMISION RECIBIDA SEGUN LEY 13-20 ARTICULO 28, PARRAFO 1, CORRESPONDIENTE A LA DISPERSION DE FECHA 22/05/2023.-</t>
  </si>
  <si>
    <t>Pago DEPOSITO POR CONCEPTO DE COMISION RECIBIDA SEGUN LEY 13-20 ARTICULO 28, PARRAFO 1, CORRESPONDIENTE A LA DISPERSION DE FECHA 23/05/2023.-</t>
  </si>
  <si>
    <t>Pago LIB. #1558-1, POR CONCEPTO DE NOMINA PERSONAL FIJO,  CORRESPONDIENTE AL MES DE MAYO/2023, S/ANEXOS.</t>
  </si>
  <si>
    <t>Pago LIB. #1560-1, POR CONCEPTO DE NOMINA EMPLEADOS TEMPORAL,  CORRESPONDIENTE AL MES DE MAYO/2023, S/ANEXOS.</t>
  </si>
  <si>
    <t>Pago LIB. #1562-1, POR CONCEPTO DE NOMINA COMPENSACION SERVICIOS DE SEGURIDAD,  CORRESPONDIENTE AL MES DE MAYO/2023, S/ANEXOS.</t>
  </si>
  <si>
    <t>Pago LIB. #1631-1, POR CONCEPTO DE NOMINA PERSONAL PERIODO PROBATORIO DE INGRESO A CARRERA,  CORRESPONDIENTE AL MES DE MAYO/2023, S/ANEXOS.</t>
  </si>
  <si>
    <t>Pago LIB. #1659-1, POR CONCEPTO DE NOMINA CARACTER EVENTUAL,  CORRESPONDIENTE AL MES DE MAYO/2023, S/ANEXOS.</t>
  </si>
  <si>
    <t>Pago LIB. #1697-1, POR CONCEPTO DE NOMINA DE SUPLENCIA,  CORRESPONDIENTE AL MES DE MAYO/2023, S/ANEXOS.</t>
  </si>
  <si>
    <t>Pago LIB. #1699-1, POR CONCEPTO DE NOMINA COMPENSACION ALIMENTICIA,  CORRESPONDIENTE AL MES DE MAYO/2023, S/ANEXOS.</t>
  </si>
  <si>
    <t>Pago LIB. #1701-1, POR CONCEPTO DE NOMINA COMPENSACION TRANSPORTE,  CORRESPONDIENTE AL MES DE MAYO/2023, S/ANEXOS.</t>
  </si>
  <si>
    <t>Pago LIB. #1703-1, POR CONCEPTO DE NOMINA INTERINATO,  CORRESPONDIENTE AL MES DE MAYO/2023, S/ANEXOS.</t>
  </si>
  <si>
    <t>(Multicomputos, SRL)Pago factura #B1500001157, por concepto de avance del 20% de la renovación de soporte Puré Storage FLASHARRY, más aumento de almacenamiento Pure Storage del Nap del Caribe y centro de Datos Y Naco, Según Contrato. No. CSV-1122-06, y Pago factura #B1500001158, por concepto de avance del 20% de la renovación de soporte Puré Storage FLASHARRY, más aumento de almacenamiento Pure Storage delNap del Caribe y centro de Datos Naco, Según Contrato. No. CSV-1122-06.</t>
  </si>
  <si>
    <t>(OROX INVERSIONES, SRL)Pago Fact. #B1500001271, #B1500001270,  #B1500001275 y  #B1500001323, por concepto de servicio de alimentación Institucional para reuniones, capacitaciones y otros eventos de esta TSS. S/orden de compra No. TSS-2022-0024</t>
  </si>
  <si>
    <t>(ERNESTO ORTIZ REYNOSO)Pago factura #B1500000038, por concepto de servicio de notificaciones de acto de alguacil No. 550/2023 notificación de la comisión de una falta de 2do. Grado por parte de un servidor público. TSS vs Nelli Taveras. 05 de abril 2023.</t>
  </si>
  <si>
    <t>(MAGNA MOTORS, S.A.)Pago factura #B1500006290, por concepto de adquisición farol trasero derecho vehículo Hyundai Staria, propiedad de la Tesorería de la Seguridad Social (TSS-004076), según orden de compra #TSS-2023-00041.-</t>
  </si>
  <si>
    <t>(Compu-Office Dominicana, C. por A)Pago factura #B1500003633, por concepto compra de caja de seguridad para uso institucional de la TSS, , según orden de compra #TSS-2023-00053.-</t>
  </si>
  <si>
    <t>(Seguros Banreservas)Pago factura #B1500041232, por concepto de póliza No. 2-2-109-0034205 (Asistencia Funeraria Colectivo) y  factura #B1500041239 por concepto de póliza No. 2-2-102-0034304 (Seguro Colectivos de Vida) de los colaboradores de la TSS, corresp. al período delde los colaboradores de la TSS, Corresp. al período  -del 01/04/2023 al 30/04/2023.</t>
  </si>
  <si>
    <t>(UNIEMPRESA, SRL)Pago factura #B15000000129 por concepto de compra de uniformes para el personal de servicio generales, según orden de compra #TSS-2022-00186.-</t>
  </si>
  <si>
    <t xml:space="preserve">(Editora Del Caribe, C. Por A.)Pago factura #B1500004629 por concepto de publicación de aviso en prensa el día 02 y 03 de marzo 2023, “Adquisición de Licencias Oracle” s.-, y  factura #B1500004691 por concepto de publicación de aviso en prensa los días 23 y 24 de marzo 2023, “Convocatoria a Licitación Publica Nacional” según orden de compra No. TSS-2023-00009.
</t>
  </si>
  <si>
    <t>13868</t>
  </si>
  <si>
    <t>29/5/23</t>
  </si>
  <si>
    <t>LIB. #1497-1</t>
  </si>
  <si>
    <t>LIB. #1506-1</t>
  </si>
  <si>
    <t>13869</t>
  </si>
  <si>
    <t>30/5/23</t>
  </si>
  <si>
    <t>LIB. #1572-1</t>
  </si>
  <si>
    <t>13870</t>
  </si>
  <si>
    <t>31/5/23</t>
  </si>
  <si>
    <t>LIB. #1679-1</t>
  </si>
  <si>
    <t>LIB. #1505-1</t>
  </si>
  <si>
    <t>LIB. #1638-1</t>
  </si>
  <si>
    <t>LIB. #1639-1</t>
  </si>
  <si>
    <t>LIB. #1507-1</t>
  </si>
  <si>
    <t>LIB. #1524-1</t>
  </si>
  <si>
    <t>LIB. #1623-1</t>
  </si>
  <si>
    <t>LIB. #1625-1</t>
  </si>
  <si>
    <t>LIB. #1642-1</t>
  </si>
  <si>
    <t>LIB. #1626-1</t>
  </si>
  <si>
    <t>13874</t>
  </si>
  <si>
    <t>13875</t>
  </si>
  <si>
    <t>P/REG. LIB. #1679-1, POR CONCEPTO DE NOMINA VIATICOS DENTRO DEL PAIS,  CORRESPONDIENTE AL MES DE ABRIL/2023, S/ANEXOS.</t>
  </si>
  <si>
    <t>13866</t>
  </si>
  <si>
    <t>13867</t>
  </si>
  <si>
    <t>P/REG. DEPOSITO POR CONCEPTO DE COMISION RECIBIDA SEGUN LEY 13-20 ARTICULO 28, PARRAFO 1, CORRESPONDIENTE A LA DISPERSION DE FECHA 24/05/2023.-</t>
  </si>
  <si>
    <t>P/REG. DEPOSITO POR CONCEPTO DE COMISION RECIBIDA SEGUN LEY 13-20 ARTICULO 28, PARRAFO 1, CORRESPONDIENTE A LA DISPERSION DE FECHA 25/05/2023.-</t>
  </si>
  <si>
    <t>P/REG. DEPOSITO POR CONCEPTO DE COMISION RECIBIDA SEGUN LEY 13-20 ARTICULO 28, PARRAFO 1, CORRESPONDIENTE A LA DISPERSION DE FECHA 26/05/2023.-</t>
  </si>
  <si>
    <t>P/REG. DEPOSITO POR CONCEPTO DE COMISION RECIBIDA SEGUN LEY 13-20 ARTICULO 28, PARRAFO 1, CORRESPONDIENTE A LA DISPERSION DE FECHA 29/05/2023.-</t>
  </si>
  <si>
    <t>P/REG. DEPOSITO POR CONCEPTO DE COMISION RECIBIDA SEGUN LEY 13-20 ARTICULO 28, PARRAFO 1, CORRESPONDIENTE A LA DISPERSION DE FECHA 30/05/2023.-</t>
  </si>
  <si>
    <t>P/REG. DEPOSITO POR CONCEPTO DE COMISION RECIBIDA SEGUN LEY 13-20 ARTICULO 28, PARRAFO 1, CORRESPONDIENTE A LA DISPERSION DE FECHA 31/05/2023.-</t>
  </si>
  <si>
    <t>P/REG. DEPOSITO POR CONCEPTO DE CXC SISALRIL CORRESPONDIENTE A AL MES DE MAYO 2023 POR SUBSIDIOS POR ENFERMEDAD COMUN, SEGUN RELACION ANEXA.</t>
  </si>
  <si>
    <t>(Eduardo Manrique &amp; Asociados, SRL)Pago factura #B1500000213, por concepto de servicio de desinstalación e instalación de UPS en la oficina de la Gustavo Mejia Ricart, , según orden de compras #TSS-2023-00001.-</t>
  </si>
  <si>
    <t>(Pastry'S Reposteria Y Servicios) Pago  factura #B1500001201, por concepto de compra de 260 bizcocho para 260 colaboradores de la TSS, según orden de compra No. TSS-2023-00006.-</t>
  </si>
  <si>
    <t>(Multicomputos, SRL)Pago factura #B1500001206, por concepto de Renovación Soporte Forticare, desde 03/02/2023 hasta 02/02/2024. Según orden de compra No. TSS-2023-00040.</t>
  </si>
  <si>
    <t>(Identificaciones Corporativas,)Pago  factura #B1500000605, por concepto de adquisición sistema de control de acceso oficina TSS Gustavo Mejía Ricart, según orden de compra  #TSS-2023-000017.</t>
  </si>
  <si>
    <t>(INMOBILIARIA JORDAD, S.A.)Pago factura #B1500000204, por concepto de cuota de mantenimiento de los locales A2-9 y A2-11 de la Plaza Jorge II (Oficina Regional Santiago), corresp. al MES DE ABRIL 2023.</t>
  </si>
  <si>
    <t>(ISAIAS CORPORAN RIVAS)Pago  factura #B1500000082, por concepto de servicio de notificación de actos de alguacil con varios traslados, corresp. al mes de marzo 2023.-</t>
  </si>
  <si>
    <t>(Compu-Office Dominicana, C. por A)Pago factura #B1500003647, por concepto de adquisición de(3) kit multimedia extensor inalámbrico HDMI/USB, transmisor de Tv, receptor para HD 1080P, para uso de esta TSS. Según orden de compra #TSS-2023-00045.</t>
  </si>
  <si>
    <t>(HOTELERA BAVARO, S.A.) Pago registrar fact. #B1500000242 estadía del 19 al 21 de abril 2023 par asistir a “Jornadas STIC colaborador Jose Alberto Luna según orden de compra #TSS-2023-0002</t>
  </si>
  <si>
    <t>(FOTOMEGRAF, SRL) Pago  factura #B1500000826, por concepto de adquisición de artículos impresos para uso de la TSS, según orden de compra No. TSS-2022-00220.-</t>
  </si>
  <si>
    <t>(UNIFIELD COMMUNICATIONS, SRL)Pago  fact. #B1500000227, por concepto de servicio de renta enlace de Fibra Óptica ITU-65D, 2 hilos (Fibra Oscura), desde el Data Center TSS Plaza Naco hasta el Meet-point Room del Nap del caribe, corresp. al periodo del 11/03/2023 hasta 10/04/2023.</t>
  </si>
  <si>
    <t>(EXCEL CONSULTING, SRL) Pago  factura #B1500000063, por alquiler de parqueo para los vehículos de los colaboradores de la TSS, Corresp. a  marzo 2023, según Adenda al contrato CSV-021</t>
  </si>
  <si>
    <t>(BROTHER RSR SUPPLY OFFICES, SR)Pago  factura #B1500001072, por concepto de adquisición de materiales de oficina, para uso común de la TSS, según orden de compra #TSS-2023-00046.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</si>
</sst>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-* #,##0.00_-;\-* #,##0.00_-;_-* &quot;-&quot;??_-;_-@_-"/>
    <numFmt numFmtId="165" formatCode="m/d/yy"/>
    <numFmt numFmtId="166" formatCode="#,##0.00;\-#,##0.00;* ??"/>
  </numFmts>
  <fonts count="9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3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b/>
      <sz val="14"/>
      <name val="Times New Roman"/>
      <family val="1"/>
    </font>
    <font>
      <sz val="13"/>
      <color rgb="FF000000"/>
      <name val="Times New Roman"/>
      <family val="1"/>
    </font>
    <font>
      <b/>
      <sz val="36"/>
      <color theme="0"/>
      <name val="Century Gothic"/>
      <family val="2"/>
    </font>
    <font>
      <b/>
      <sz val="18"/>
      <name val="Calibri Light"/>
      <family val="2"/>
    </font>
    <font>
      <sz val="18"/>
      <color rgb="FF000000"/>
      <name val="Calibri Light"/>
      <family val="2"/>
    </font>
    <font>
      <sz val="18"/>
      <name val="Calibri Light"/>
      <family val="2"/>
    </font>
    <font>
      <sz val="18"/>
      <color theme="1"/>
      <name val="Calibri Light"/>
      <family val="2"/>
    </font>
    <font>
      <b/>
      <sz val="48"/>
      <name val="Century Gothic"/>
      <family val="2"/>
    </font>
    <font>
      <b/>
      <sz val="26"/>
      <name val="Century Gothic"/>
      <family val="2"/>
    </font>
    <font>
      <sz val="20"/>
      <color rgb="FF000000"/>
      <name val="Calibri Light"/>
      <family val="2"/>
    </font>
    <font>
      <sz val="20"/>
      <name val="Calibri Light"/>
      <family val="2"/>
    </font>
    <font>
      <b/>
      <sz val="20"/>
      <name val="Calibri Light"/>
      <family val="2"/>
    </font>
    <font>
      <sz val="8"/>
      <color rgb="FF000000"/>
      <name val="Times New Roman"/>
      <family val="1"/>
    </font>
    <font>
      <sz val="20"/>
      <color theme="1"/>
      <name val="Calibri Light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42">
    <xf numFmtId="0" fontId="0" fillId="0" borderId="0"/>
    <xf numFmtId="43" fontId="77" fillId="0" borderId="0" applyFont="0" applyFill="0" applyBorder="0" applyAlignment="0" applyProtection="0"/>
    <xf numFmtId="43" fontId="79" fillId="0" borderId="0" applyFont="0" applyFill="0" applyBorder="0" applyAlignment="0" applyProtection="0"/>
    <xf numFmtId="0" fontId="79" fillId="0" borderId="0"/>
    <xf numFmtId="0" fontId="82" fillId="0" borderId="0"/>
    <xf numFmtId="9" fontId="79" fillId="0" borderId="0" applyFont="0" applyFill="0" applyBorder="0" applyAlignment="0" applyProtection="0"/>
    <xf numFmtId="0" fontId="76" fillId="0" borderId="0"/>
    <xf numFmtId="0" fontId="75" fillId="0" borderId="0"/>
    <xf numFmtId="0" fontId="74" fillId="0" borderId="0"/>
    <xf numFmtId="0" fontId="73" fillId="0" borderId="0"/>
    <xf numFmtId="0" fontId="72" fillId="0" borderId="0"/>
    <xf numFmtId="0" fontId="71" fillId="0" borderId="0"/>
    <xf numFmtId="0" fontId="70" fillId="0" borderId="0"/>
    <xf numFmtId="0" fontId="69" fillId="0" borderId="0"/>
    <xf numFmtId="0" fontId="68" fillId="0" borderId="0"/>
    <xf numFmtId="0" fontId="67" fillId="0" borderId="0"/>
    <xf numFmtId="0" fontId="66" fillId="0" borderId="0"/>
    <xf numFmtId="0" fontId="65" fillId="0" borderId="0"/>
    <xf numFmtId="0" fontId="64" fillId="0" borderId="0"/>
    <xf numFmtId="0" fontId="63" fillId="0" borderId="0"/>
    <xf numFmtId="0" fontId="62" fillId="0" borderId="0"/>
    <xf numFmtId="0" fontId="61" fillId="0" borderId="0"/>
    <xf numFmtId="0" fontId="60" fillId="0" borderId="0"/>
    <xf numFmtId="0" fontId="59" fillId="0" borderId="0"/>
    <xf numFmtId="0" fontId="58" fillId="0" borderId="0"/>
    <xf numFmtId="0" fontId="57" fillId="0" borderId="0"/>
    <xf numFmtId="0" fontId="56" fillId="0" borderId="0"/>
    <xf numFmtId="0" fontId="55" fillId="0" borderId="0"/>
    <xf numFmtId="0" fontId="54" fillId="0" borderId="0"/>
    <xf numFmtId="0" fontId="53" fillId="0" borderId="0"/>
    <xf numFmtId="0" fontId="52" fillId="0" borderId="0"/>
    <xf numFmtId="0" fontId="51" fillId="0" borderId="0"/>
    <xf numFmtId="0" fontId="50" fillId="0" borderId="0"/>
    <xf numFmtId="0" fontId="49" fillId="0" borderId="0"/>
    <xf numFmtId="0" fontId="48" fillId="0" borderId="0"/>
    <xf numFmtId="0" fontId="47" fillId="0" borderId="0"/>
    <xf numFmtId="0" fontId="46" fillId="0" borderId="0"/>
    <xf numFmtId="0" fontId="45" fillId="0" borderId="0"/>
    <xf numFmtId="0" fontId="44" fillId="0" borderId="0"/>
    <xf numFmtId="0" fontId="43" fillId="0" borderId="0"/>
    <xf numFmtId="0" fontId="42" fillId="0" borderId="0"/>
    <xf numFmtId="0" fontId="41" fillId="0" borderId="0"/>
    <xf numFmtId="0" fontId="40" fillId="0" borderId="0"/>
    <xf numFmtId="0" fontId="39" fillId="0" borderId="0"/>
    <xf numFmtId="0" fontId="38" fillId="0" borderId="0"/>
    <xf numFmtId="0" fontId="37" fillId="0" borderId="0"/>
    <xf numFmtId="0" fontId="36" fillId="0" borderId="0"/>
    <xf numFmtId="0" fontId="35" fillId="0" borderId="0"/>
    <xf numFmtId="0" fontId="34" fillId="0" borderId="0"/>
    <xf numFmtId="0" fontId="33" fillId="0" borderId="0"/>
    <xf numFmtId="0" fontId="32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77" fillId="0" borderId="0"/>
    <xf numFmtId="164" fontId="77" fillId="0" borderId="0" applyFont="0" applyFill="0" applyBorder="0" applyAlignment="0" applyProtection="0"/>
    <xf numFmtId="164" fontId="77" fillId="0" borderId="0" applyFont="0" applyFill="0" applyBorder="0" applyAlignment="0" applyProtection="0"/>
    <xf numFmtId="0" fontId="77" fillId="0" borderId="0"/>
    <xf numFmtId="0" fontId="22" fillId="0" borderId="0"/>
    <xf numFmtId="9" fontId="77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73">
    <xf numFmtId="0" fontId="0" fillId="0" borderId="0" xfId="0"/>
    <xf numFmtId="0" fontId="0" fillId="0" borderId="0" xfId="0" applyAlignment="1">
      <alignment vertical="center"/>
    </xf>
    <xf numFmtId="0" fontId="80" fillId="0" borderId="0" xfId="0" applyFont="1" applyAlignment="1">
      <alignment vertical="center"/>
    </xf>
    <xf numFmtId="0" fontId="80" fillId="2" borderId="0" xfId="0" applyFont="1" applyFill="1" applyAlignment="1">
      <alignment vertical="center"/>
    </xf>
    <xf numFmtId="0" fontId="80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78" fillId="2" borderId="0" xfId="0" applyFont="1" applyFill="1" applyAlignment="1">
      <alignment vertical="center"/>
    </xf>
    <xf numFmtId="0" fontId="83" fillId="0" borderId="0" xfId="0" applyFont="1" applyAlignment="1">
      <alignment vertical="center"/>
    </xf>
    <xf numFmtId="0" fontId="80" fillId="2" borderId="0" xfId="0" applyFont="1" applyFill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77" fillId="0" borderId="0" xfId="0" applyFont="1"/>
    <xf numFmtId="0" fontId="0" fillId="0" borderId="9" xfId="0" applyBorder="1"/>
    <xf numFmtId="0" fontId="77" fillId="0" borderId="11" xfId="0" applyFont="1" applyBorder="1"/>
    <xf numFmtId="0" fontId="0" fillId="0" borderId="10" xfId="0" applyBorder="1"/>
    <xf numFmtId="0" fontId="0" fillId="0" borderId="12" xfId="0" applyBorder="1"/>
    <xf numFmtId="0" fontId="77" fillId="0" borderId="0" xfId="0" applyFont="1" applyAlignment="1">
      <alignment vertical="center"/>
    </xf>
    <xf numFmtId="0" fontId="77" fillId="3" borderId="0" xfId="0" applyFont="1" applyFill="1"/>
    <xf numFmtId="0" fontId="80" fillId="0" borderId="0" xfId="0" applyFont="1" applyAlignment="1">
      <alignment horizontal="right"/>
    </xf>
    <xf numFmtId="49" fontId="84" fillId="0" borderId="0" xfId="58" applyNumberFormat="1" applyFont="1" applyAlignment="1">
      <alignment horizontal="left" vertical="center" wrapText="1"/>
    </xf>
    <xf numFmtId="0" fontId="86" fillId="5" borderId="1" xfId="0" applyFont="1" applyFill="1" applyBorder="1" applyAlignment="1">
      <alignment horizontal="center" vertical="center" wrapText="1"/>
    </xf>
    <xf numFmtId="0" fontId="86" fillId="5" borderId="3" xfId="0" applyFont="1" applyFill="1" applyBorder="1" applyAlignment="1">
      <alignment horizontal="center" vertical="center" wrapText="1"/>
    </xf>
    <xf numFmtId="0" fontId="86" fillId="5" borderId="0" xfId="0" applyFont="1" applyFill="1" applyAlignment="1">
      <alignment horizontal="center" vertical="center" wrapText="1"/>
    </xf>
    <xf numFmtId="0" fontId="86" fillId="5" borderId="2" xfId="0" applyFont="1" applyFill="1" applyBorder="1" applyAlignment="1">
      <alignment horizontal="center" vertical="center" wrapText="1"/>
    </xf>
    <xf numFmtId="0" fontId="89" fillId="0" borderId="4" xfId="50" applyFont="1" applyBorder="1"/>
    <xf numFmtId="49" fontId="87" fillId="0" borderId="4" xfId="51" applyNumberFormat="1" applyFont="1" applyBorder="1" applyAlignment="1">
      <alignment horizontal="left" vertical="center" wrapText="1"/>
    </xf>
    <xf numFmtId="0" fontId="80" fillId="2" borderId="0" xfId="0" applyFont="1" applyFill="1" applyAlignment="1">
      <alignment horizontal="right" vertical="center"/>
    </xf>
    <xf numFmtId="43" fontId="86" fillId="5" borderId="14" xfId="1" applyFont="1" applyFill="1" applyBorder="1" applyAlignment="1">
      <alignment horizontal="center" vertical="center" wrapText="1"/>
    </xf>
    <xf numFmtId="4" fontId="86" fillId="2" borderId="8" xfId="0" applyNumberFormat="1" applyFont="1" applyFill="1" applyBorder="1"/>
    <xf numFmtId="49" fontId="92" fillId="0" borderId="4" xfId="0" applyNumberFormat="1" applyFont="1" applyBorder="1" applyAlignment="1">
      <alignment horizontal="left" vertical="center" wrapText="1"/>
    </xf>
    <xf numFmtId="166" fontId="92" fillId="0" borderId="4" xfId="0" applyNumberFormat="1" applyFont="1" applyBorder="1" applyAlignment="1">
      <alignment horizontal="right"/>
    </xf>
    <xf numFmtId="165" fontId="92" fillId="0" borderId="4" xfId="0" applyNumberFormat="1" applyFont="1" applyBorder="1" applyAlignment="1">
      <alignment horizontal="left"/>
    </xf>
    <xf numFmtId="4" fontId="93" fillId="2" borderId="13" xfId="0" applyNumberFormat="1" applyFont="1" applyFill="1" applyBorder="1" applyAlignment="1">
      <alignment horizontal="right"/>
    </xf>
    <xf numFmtId="165" fontId="92" fillId="0" borderId="4" xfId="51" applyNumberFormat="1" applyFont="1" applyBorder="1"/>
    <xf numFmtId="49" fontId="87" fillId="0" borderId="13" xfId="51" applyNumberFormat="1" applyFont="1" applyBorder="1" applyAlignment="1">
      <alignment horizontal="right"/>
    </xf>
    <xf numFmtId="0" fontId="93" fillId="2" borderId="4" xfId="0" applyFont="1" applyFill="1" applyBorder="1" applyAlignment="1">
      <alignment vertical="center"/>
    </xf>
    <xf numFmtId="0" fontId="93" fillId="0" borderId="4" xfId="0" applyFont="1" applyBorder="1"/>
    <xf numFmtId="49" fontId="92" fillId="0" borderId="4" xfId="0" applyNumberFormat="1" applyFont="1" applyBorder="1" applyAlignment="1">
      <alignment horizontal="left"/>
    </xf>
    <xf numFmtId="165" fontId="92" fillId="0" borderId="3" xfId="51" applyNumberFormat="1" applyFont="1" applyBorder="1"/>
    <xf numFmtId="49" fontId="87" fillId="0" borderId="15" xfId="51" applyNumberFormat="1" applyFont="1" applyBorder="1" applyAlignment="1">
      <alignment horizontal="right"/>
    </xf>
    <xf numFmtId="0" fontId="93" fillId="0" borderId="0" xfId="0" applyFont="1"/>
    <xf numFmtId="4" fontId="93" fillId="2" borderId="5" xfId="0" applyNumberFormat="1" applyFont="1" applyFill="1" applyBorder="1" applyAlignment="1">
      <alignment vertical="center"/>
    </xf>
    <xf numFmtId="4" fontId="88" fillId="2" borderId="5" xfId="0" applyNumberFormat="1" applyFont="1" applyFill="1" applyBorder="1" applyAlignment="1">
      <alignment horizontal="right" vertical="center"/>
    </xf>
    <xf numFmtId="4" fontId="94" fillId="2" borderId="5" xfId="0" applyNumberFormat="1" applyFont="1" applyFill="1" applyBorder="1" applyAlignment="1">
      <alignment horizontal="right"/>
    </xf>
    <xf numFmtId="4" fontId="0" fillId="0" borderId="0" xfId="0" applyNumberFormat="1"/>
    <xf numFmtId="165" fontId="95" fillId="0" borderId="4" xfId="0" applyNumberFormat="1" applyFont="1" applyBorder="1" applyAlignment="1">
      <alignment horizontal="left"/>
    </xf>
    <xf numFmtId="49" fontId="95" fillId="0" borderId="4" xfId="0" applyNumberFormat="1" applyFont="1" applyBorder="1" applyAlignment="1">
      <alignment horizontal="left"/>
    </xf>
    <xf numFmtId="165" fontId="95" fillId="6" borderId="4" xfId="0" applyNumberFormat="1" applyFont="1" applyFill="1" applyBorder="1" applyAlignment="1">
      <alignment horizontal="left"/>
    </xf>
    <xf numFmtId="49" fontId="95" fillId="6" borderId="4" xfId="0" applyNumberFormat="1" applyFont="1" applyFill="1" applyBorder="1" applyAlignment="1">
      <alignment horizontal="left"/>
    </xf>
    <xf numFmtId="165" fontId="92" fillId="6" borderId="4" xfId="0" applyNumberFormat="1" applyFont="1" applyFill="1" applyBorder="1" applyAlignment="1">
      <alignment horizontal="left"/>
    </xf>
    <xf numFmtId="49" fontId="92" fillId="6" borderId="4" xfId="0" applyNumberFormat="1" applyFont="1" applyFill="1" applyBorder="1" applyAlignment="1">
      <alignment horizontal="left"/>
    </xf>
    <xf numFmtId="4" fontId="94" fillId="2" borderId="13" xfId="0" applyNumberFormat="1" applyFont="1" applyFill="1" applyBorder="1" applyAlignment="1">
      <alignment horizontal="right"/>
    </xf>
    <xf numFmtId="49" fontId="92" fillId="0" borderId="4" xfId="0" applyNumberFormat="1" applyFont="1" applyBorder="1" applyAlignment="1">
      <alignment horizontal="left" wrapText="1"/>
    </xf>
    <xf numFmtId="165" fontId="92" fillId="0" borderId="0" xfId="0" applyNumberFormat="1" applyFont="1" applyAlignment="1">
      <alignment horizontal="left"/>
    </xf>
    <xf numFmtId="49" fontId="92" fillId="0" borderId="0" xfId="0" applyNumberFormat="1" applyFont="1" applyAlignment="1">
      <alignment horizontal="left"/>
    </xf>
    <xf numFmtId="166" fontId="92" fillId="0" borderId="0" xfId="0" applyNumberFormat="1" applyFont="1" applyAlignment="1">
      <alignment horizontal="right"/>
    </xf>
    <xf numFmtId="165" fontId="92" fillId="0" borderId="4" xfId="141" applyNumberFormat="1" applyFont="1" applyBorder="1" applyAlignment="1">
      <alignment horizontal="left"/>
    </xf>
    <xf numFmtId="49" fontId="92" fillId="0" borderId="4" xfId="141" applyNumberFormat="1" applyFont="1" applyBorder="1" applyAlignment="1">
      <alignment horizontal="left"/>
    </xf>
    <xf numFmtId="166" fontId="92" fillId="0" borderId="4" xfId="141" applyNumberFormat="1" applyFont="1" applyBorder="1" applyAlignment="1">
      <alignment horizontal="right"/>
    </xf>
    <xf numFmtId="0" fontId="96" fillId="0" borderId="4" xfId="141" applyFont="1" applyBorder="1"/>
    <xf numFmtId="49" fontId="92" fillId="0" borderId="4" xfId="141" applyNumberFormat="1" applyFont="1" applyBorder="1" applyAlignment="1">
      <alignment horizontal="left" vertical="center" wrapText="1"/>
    </xf>
    <xf numFmtId="0" fontId="86" fillId="5" borderId="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90" fillId="0" borderId="0" xfId="0" applyFont="1" applyAlignment="1">
      <alignment horizontal="center" vertical="center"/>
    </xf>
    <xf numFmtId="0" fontId="91" fillId="6" borderId="0" xfId="0" applyFont="1" applyFill="1" applyAlignment="1">
      <alignment horizontal="center" vertical="center"/>
    </xf>
    <xf numFmtId="0" fontId="85" fillId="4" borderId="16" xfId="0" applyFont="1" applyFill="1" applyBorder="1" applyAlignment="1">
      <alignment horizontal="center" vertical="center"/>
    </xf>
    <xf numFmtId="0" fontId="85" fillId="4" borderId="17" xfId="0" applyFont="1" applyFill="1" applyBorder="1" applyAlignment="1">
      <alignment horizontal="center" vertical="center"/>
    </xf>
    <xf numFmtId="0" fontId="85" fillId="4" borderId="13" xfId="0" applyFont="1" applyFill="1" applyBorder="1" applyAlignment="1">
      <alignment horizontal="center" vertical="center"/>
    </xf>
    <xf numFmtId="0" fontId="86" fillId="5" borderId="15" xfId="0" applyFont="1" applyFill="1" applyBorder="1" applyAlignment="1">
      <alignment horizontal="center" vertical="center" wrapText="1"/>
    </xf>
    <xf numFmtId="0" fontId="86" fillId="5" borderId="7" xfId="0" applyFont="1" applyFill="1" applyBorder="1" applyAlignment="1">
      <alignment horizontal="center" vertical="center" wrapText="1"/>
    </xf>
    <xf numFmtId="0" fontId="94" fillId="5" borderId="4" xfId="0" applyFont="1" applyFill="1" applyBorder="1" applyAlignment="1">
      <alignment horizontal="center" vertical="center" wrapText="1"/>
    </xf>
    <xf numFmtId="0" fontId="94" fillId="5" borderId="3" xfId="0" applyFont="1" applyFill="1" applyBorder="1" applyAlignment="1">
      <alignment horizontal="center" vertical="center" wrapText="1"/>
    </xf>
  </cellXfs>
  <cellStyles count="142">
    <cellStyle name="Comma 2" xfId="62" xr:uid="{00000000-0005-0000-0000-000001000000}"/>
    <cellStyle name="Millares" xfId="1" builtinId="3"/>
    <cellStyle name="Millares 2" xfId="2" xr:uid="{00000000-0005-0000-0000-000002000000}"/>
    <cellStyle name="Millares 2 2" xfId="63" xr:uid="{00000000-0005-0000-0000-000003000000}"/>
    <cellStyle name="Normal" xfId="0" builtinId="0"/>
    <cellStyle name="Normal 10" xfId="12" xr:uid="{00000000-0005-0000-0000-000005000000}"/>
    <cellStyle name="Normal 10 2" xfId="73" xr:uid="{00000000-0005-0000-0000-000006000000}"/>
    <cellStyle name="Normal 11" xfId="13" xr:uid="{00000000-0005-0000-0000-000007000000}"/>
    <cellStyle name="Normal 11 2" xfId="74" xr:uid="{00000000-0005-0000-0000-000008000000}"/>
    <cellStyle name="Normal 12" xfId="14" xr:uid="{00000000-0005-0000-0000-000009000000}"/>
    <cellStyle name="Normal 12 2" xfId="75" xr:uid="{00000000-0005-0000-0000-00000A000000}"/>
    <cellStyle name="Normal 13" xfId="15" xr:uid="{00000000-0005-0000-0000-00000B000000}"/>
    <cellStyle name="Normal 13 2" xfId="76" xr:uid="{00000000-0005-0000-0000-00000C000000}"/>
    <cellStyle name="Normal 14" xfId="16" xr:uid="{00000000-0005-0000-0000-00000D000000}"/>
    <cellStyle name="Normal 14 2" xfId="77" xr:uid="{00000000-0005-0000-0000-00000E000000}"/>
    <cellStyle name="Normal 15" xfId="17" xr:uid="{00000000-0005-0000-0000-00000F000000}"/>
    <cellStyle name="Normal 15 2" xfId="78" xr:uid="{00000000-0005-0000-0000-000010000000}"/>
    <cellStyle name="Normal 16" xfId="18" xr:uid="{00000000-0005-0000-0000-000011000000}"/>
    <cellStyle name="Normal 16 2" xfId="79" xr:uid="{00000000-0005-0000-0000-000012000000}"/>
    <cellStyle name="Normal 17" xfId="19" xr:uid="{00000000-0005-0000-0000-000013000000}"/>
    <cellStyle name="Normal 17 2" xfId="80" xr:uid="{00000000-0005-0000-0000-000014000000}"/>
    <cellStyle name="Normal 18" xfId="20" xr:uid="{00000000-0005-0000-0000-000015000000}"/>
    <cellStyle name="Normal 18 2" xfId="81" xr:uid="{00000000-0005-0000-0000-000016000000}"/>
    <cellStyle name="Normal 19" xfId="21" xr:uid="{00000000-0005-0000-0000-000017000000}"/>
    <cellStyle name="Normal 19 2" xfId="82" xr:uid="{00000000-0005-0000-0000-000018000000}"/>
    <cellStyle name="Normal 2" xfId="3" xr:uid="{00000000-0005-0000-0000-000019000000}"/>
    <cellStyle name="Normal 2 2" xfId="64" xr:uid="{00000000-0005-0000-0000-00001A000000}"/>
    <cellStyle name="Normal 20" xfId="22" xr:uid="{00000000-0005-0000-0000-00001B000000}"/>
    <cellStyle name="Normal 20 2" xfId="83" xr:uid="{00000000-0005-0000-0000-00001C000000}"/>
    <cellStyle name="Normal 21" xfId="23" xr:uid="{00000000-0005-0000-0000-00001D000000}"/>
    <cellStyle name="Normal 21 2" xfId="84" xr:uid="{00000000-0005-0000-0000-00001E000000}"/>
    <cellStyle name="Normal 22" xfId="24" xr:uid="{00000000-0005-0000-0000-00001F000000}"/>
    <cellStyle name="Normal 22 2" xfId="85" xr:uid="{00000000-0005-0000-0000-000020000000}"/>
    <cellStyle name="Normal 23" xfId="25" xr:uid="{00000000-0005-0000-0000-000021000000}"/>
    <cellStyle name="Normal 23 2" xfId="86" xr:uid="{00000000-0005-0000-0000-000022000000}"/>
    <cellStyle name="Normal 24" xfId="26" xr:uid="{00000000-0005-0000-0000-000023000000}"/>
    <cellStyle name="Normal 24 2" xfId="87" xr:uid="{00000000-0005-0000-0000-000024000000}"/>
    <cellStyle name="Normal 25" xfId="27" xr:uid="{00000000-0005-0000-0000-000025000000}"/>
    <cellStyle name="Normal 25 2" xfId="88" xr:uid="{00000000-0005-0000-0000-000026000000}"/>
    <cellStyle name="Normal 26" xfId="28" xr:uid="{00000000-0005-0000-0000-000027000000}"/>
    <cellStyle name="Normal 26 2" xfId="89" xr:uid="{00000000-0005-0000-0000-000028000000}"/>
    <cellStyle name="Normal 27" xfId="29" xr:uid="{00000000-0005-0000-0000-000029000000}"/>
    <cellStyle name="Normal 27 2" xfId="90" xr:uid="{00000000-0005-0000-0000-00002A000000}"/>
    <cellStyle name="Normal 28" xfId="30" xr:uid="{00000000-0005-0000-0000-00002B000000}"/>
    <cellStyle name="Normal 28 2" xfId="91" xr:uid="{00000000-0005-0000-0000-00002C000000}"/>
    <cellStyle name="Normal 29" xfId="31" xr:uid="{00000000-0005-0000-0000-00002D000000}"/>
    <cellStyle name="Normal 29 2" xfId="92" xr:uid="{00000000-0005-0000-0000-00002E000000}"/>
    <cellStyle name="Normal 3" xfId="4" xr:uid="{00000000-0005-0000-0000-00002F000000}"/>
    <cellStyle name="Normal 3 2" xfId="65" xr:uid="{00000000-0005-0000-0000-000030000000}"/>
    <cellStyle name="Normal 30" xfId="32" xr:uid="{00000000-0005-0000-0000-000031000000}"/>
    <cellStyle name="Normal 30 2" xfId="93" xr:uid="{00000000-0005-0000-0000-000032000000}"/>
    <cellStyle name="Normal 31" xfId="33" xr:uid="{00000000-0005-0000-0000-000033000000}"/>
    <cellStyle name="Normal 31 2" xfId="94" xr:uid="{00000000-0005-0000-0000-000034000000}"/>
    <cellStyle name="Normal 32" xfId="34" xr:uid="{00000000-0005-0000-0000-000035000000}"/>
    <cellStyle name="Normal 32 2" xfId="95" xr:uid="{00000000-0005-0000-0000-000036000000}"/>
    <cellStyle name="Normal 33" xfId="35" xr:uid="{00000000-0005-0000-0000-000037000000}"/>
    <cellStyle name="Normal 33 2" xfId="96" xr:uid="{00000000-0005-0000-0000-000038000000}"/>
    <cellStyle name="Normal 34" xfId="36" xr:uid="{00000000-0005-0000-0000-000039000000}"/>
    <cellStyle name="Normal 34 2" xfId="97" xr:uid="{00000000-0005-0000-0000-00003A000000}"/>
    <cellStyle name="Normal 35" xfId="37" xr:uid="{00000000-0005-0000-0000-00003B000000}"/>
    <cellStyle name="Normal 35 2" xfId="98" xr:uid="{00000000-0005-0000-0000-00003C000000}"/>
    <cellStyle name="Normal 36" xfId="38" xr:uid="{00000000-0005-0000-0000-00003D000000}"/>
    <cellStyle name="Normal 36 2" xfId="99" xr:uid="{00000000-0005-0000-0000-00003E000000}"/>
    <cellStyle name="Normal 37" xfId="39" xr:uid="{00000000-0005-0000-0000-00003F000000}"/>
    <cellStyle name="Normal 37 2" xfId="100" xr:uid="{00000000-0005-0000-0000-000040000000}"/>
    <cellStyle name="Normal 38" xfId="40" xr:uid="{00000000-0005-0000-0000-000041000000}"/>
    <cellStyle name="Normal 38 2" xfId="101" xr:uid="{00000000-0005-0000-0000-000042000000}"/>
    <cellStyle name="Normal 39" xfId="41" xr:uid="{00000000-0005-0000-0000-000043000000}"/>
    <cellStyle name="Normal 39 2" xfId="102" xr:uid="{00000000-0005-0000-0000-000044000000}"/>
    <cellStyle name="Normal 4" xfId="6" xr:uid="{00000000-0005-0000-0000-000045000000}"/>
    <cellStyle name="Normal 4 2" xfId="67" xr:uid="{00000000-0005-0000-0000-000046000000}"/>
    <cellStyle name="Normal 40" xfId="42" xr:uid="{00000000-0005-0000-0000-000047000000}"/>
    <cellStyle name="Normal 40 2" xfId="103" xr:uid="{00000000-0005-0000-0000-000048000000}"/>
    <cellStyle name="Normal 41" xfId="43" xr:uid="{00000000-0005-0000-0000-000049000000}"/>
    <cellStyle name="Normal 41 2" xfId="104" xr:uid="{00000000-0005-0000-0000-00004A000000}"/>
    <cellStyle name="Normal 42" xfId="44" xr:uid="{00000000-0005-0000-0000-00004B000000}"/>
    <cellStyle name="Normal 42 2" xfId="105" xr:uid="{00000000-0005-0000-0000-00004C000000}"/>
    <cellStyle name="Normal 43" xfId="45" xr:uid="{00000000-0005-0000-0000-00004D000000}"/>
    <cellStyle name="Normal 43 2" xfId="106" xr:uid="{00000000-0005-0000-0000-00004E000000}"/>
    <cellStyle name="Normal 44" xfId="46" xr:uid="{00000000-0005-0000-0000-00004F000000}"/>
    <cellStyle name="Normal 44 2" xfId="107" xr:uid="{00000000-0005-0000-0000-000050000000}"/>
    <cellStyle name="Normal 45" xfId="47" xr:uid="{00000000-0005-0000-0000-000051000000}"/>
    <cellStyle name="Normal 45 2" xfId="108" xr:uid="{00000000-0005-0000-0000-000052000000}"/>
    <cellStyle name="Normal 46" xfId="48" xr:uid="{00000000-0005-0000-0000-000053000000}"/>
    <cellStyle name="Normal 46 2" xfId="109" xr:uid="{00000000-0005-0000-0000-000054000000}"/>
    <cellStyle name="Normal 47" xfId="49" xr:uid="{00000000-0005-0000-0000-000055000000}"/>
    <cellStyle name="Normal 47 2" xfId="110" xr:uid="{00000000-0005-0000-0000-000056000000}"/>
    <cellStyle name="Normal 48" xfId="50" xr:uid="{00000000-0005-0000-0000-000057000000}"/>
    <cellStyle name="Normal 48 2" xfId="111" xr:uid="{00000000-0005-0000-0000-000058000000}"/>
    <cellStyle name="Normal 49" xfId="51" xr:uid="{00000000-0005-0000-0000-000059000000}"/>
    <cellStyle name="Normal 49 2" xfId="112" xr:uid="{00000000-0005-0000-0000-00005A000000}"/>
    <cellStyle name="Normal 5" xfId="7" xr:uid="{00000000-0005-0000-0000-00005B000000}"/>
    <cellStyle name="Normal 5 2" xfId="68" xr:uid="{00000000-0005-0000-0000-00005C000000}"/>
    <cellStyle name="Normal 50" xfId="52" xr:uid="{00000000-0005-0000-0000-00005D000000}"/>
    <cellStyle name="Normal 50 2" xfId="113" xr:uid="{00000000-0005-0000-0000-00005E000000}"/>
    <cellStyle name="Normal 51" xfId="53" xr:uid="{00000000-0005-0000-0000-00005F000000}"/>
    <cellStyle name="Normal 51 2" xfId="114" xr:uid="{00000000-0005-0000-0000-000060000000}"/>
    <cellStyle name="Normal 52" xfId="54" xr:uid="{00000000-0005-0000-0000-000061000000}"/>
    <cellStyle name="Normal 52 2" xfId="115" xr:uid="{00000000-0005-0000-0000-000062000000}"/>
    <cellStyle name="Normal 53" xfId="55" xr:uid="{00000000-0005-0000-0000-000063000000}"/>
    <cellStyle name="Normal 53 2" xfId="116" xr:uid="{00000000-0005-0000-0000-000064000000}"/>
    <cellStyle name="Normal 54" xfId="56" xr:uid="{00000000-0005-0000-0000-000065000000}"/>
    <cellStyle name="Normal 54 2" xfId="117" xr:uid="{00000000-0005-0000-0000-000066000000}"/>
    <cellStyle name="Normal 55" xfId="57" xr:uid="{00000000-0005-0000-0000-000067000000}"/>
    <cellStyle name="Normal 55 2" xfId="118" xr:uid="{00000000-0005-0000-0000-000068000000}"/>
    <cellStyle name="Normal 56" xfId="58" xr:uid="{00000000-0005-0000-0000-000069000000}"/>
    <cellStyle name="Normal 56 2" xfId="119" xr:uid="{00000000-0005-0000-0000-00006A000000}"/>
    <cellStyle name="Normal 57" xfId="59" xr:uid="{00000000-0005-0000-0000-00006B000000}"/>
    <cellStyle name="Normal 57 2" xfId="120" xr:uid="{00000000-0005-0000-0000-00006C000000}"/>
    <cellStyle name="Normal 58" xfId="61" xr:uid="{00000000-0005-0000-0000-00006D000000}"/>
    <cellStyle name="Normal 59" xfId="60" xr:uid="{00000000-0005-0000-0000-00006E000000}"/>
    <cellStyle name="Normal 6" xfId="8" xr:uid="{00000000-0005-0000-0000-00006F000000}"/>
    <cellStyle name="Normal 6 2" xfId="69" xr:uid="{00000000-0005-0000-0000-000070000000}"/>
    <cellStyle name="Normal 60" xfId="121" xr:uid="{00000000-0005-0000-0000-000071000000}"/>
    <cellStyle name="Normal 61" xfId="122" xr:uid="{00000000-0005-0000-0000-000072000000}"/>
    <cellStyle name="Normal 62" xfId="123" xr:uid="{00000000-0005-0000-0000-000073000000}"/>
    <cellStyle name="Normal 63" xfId="124" xr:uid="{00000000-0005-0000-0000-000074000000}"/>
    <cellStyle name="Normal 64" xfId="125" xr:uid="{00000000-0005-0000-0000-000075000000}"/>
    <cellStyle name="Normal 65" xfId="126" xr:uid="{00000000-0005-0000-0000-000076000000}"/>
    <cellStyle name="Normal 66" xfId="127" xr:uid="{00000000-0005-0000-0000-000077000000}"/>
    <cellStyle name="Normal 67" xfId="128" xr:uid="{00000000-0005-0000-0000-000078000000}"/>
    <cellStyle name="Normal 68" xfId="129" xr:uid="{00000000-0005-0000-0000-000079000000}"/>
    <cellStyle name="Normal 69" xfId="130" xr:uid="{00000000-0005-0000-0000-00007A000000}"/>
    <cellStyle name="Normal 7" xfId="9" xr:uid="{00000000-0005-0000-0000-00007B000000}"/>
    <cellStyle name="Normal 7 2" xfId="70" xr:uid="{00000000-0005-0000-0000-00007C000000}"/>
    <cellStyle name="Normal 70" xfId="131" xr:uid="{00000000-0005-0000-0000-00007D000000}"/>
    <cellStyle name="Normal 71" xfId="132" xr:uid="{00000000-0005-0000-0000-00007E000000}"/>
    <cellStyle name="Normal 72" xfId="133" xr:uid="{00000000-0005-0000-0000-00007F000000}"/>
    <cellStyle name="Normal 73" xfId="134" xr:uid="{00000000-0005-0000-0000-000080000000}"/>
    <cellStyle name="Normal 74" xfId="135" xr:uid="{00000000-0005-0000-0000-000081000000}"/>
    <cellStyle name="Normal 75" xfId="136" xr:uid="{00000000-0005-0000-0000-000082000000}"/>
    <cellStyle name="Normal 76" xfId="137" xr:uid="{00000000-0005-0000-0000-000083000000}"/>
    <cellStyle name="Normal 77" xfId="138" xr:uid="{00000000-0005-0000-0000-000084000000}"/>
    <cellStyle name="Normal 78" xfId="139" xr:uid="{00000000-0005-0000-0000-000085000000}"/>
    <cellStyle name="Normal 79" xfId="140" xr:uid="{00000000-0005-0000-0000-000086000000}"/>
    <cellStyle name="Normal 8" xfId="10" xr:uid="{00000000-0005-0000-0000-000087000000}"/>
    <cellStyle name="Normal 8 2" xfId="71" xr:uid="{00000000-0005-0000-0000-000088000000}"/>
    <cellStyle name="Normal 80" xfId="141" xr:uid="{00000000-0005-0000-0000-000089000000}"/>
    <cellStyle name="Normal 9" xfId="11" xr:uid="{00000000-0005-0000-0000-00008A000000}"/>
    <cellStyle name="Normal 9 2" xfId="72" xr:uid="{00000000-0005-0000-0000-00008B000000}"/>
    <cellStyle name="Porcentual 2" xfId="5" xr:uid="{00000000-0005-0000-0000-00008C000000}"/>
    <cellStyle name="Porcentual 2 2" xfId="66" xr:uid="{00000000-0005-0000-0000-00008D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1447800</xdr:colOff>
      <xdr:row>0</xdr:row>
      <xdr:rowOff>0</xdr:rowOff>
    </xdr:from>
    <xdr:to>
      <xdr:col>2</xdr:col>
      <xdr:colOff>1447800</xdr:colOff>
      <xdr:row>1</xdr:row>
      <xdr:rowOff>483317</xdr:rowOff>
    </xdr:to>
    <xdr:pic>
      <xdr:nvPicPr>
        <xdr:cNvPr id="13745" name="Picture 2" descr="Logo TSS">
          <a:extLst>
            <a:ext uri="{FF2B5EF4-FFF2-40B4-BE49-F238E27FC236}">
              <a16:creationId xmlns:a16="http://schemas.microsoft.com/office/drawing/2014/main" id="{00000000-0008-0000-0000-0000B13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591300" y="180975"/>
          <a:ext cx="0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1019175</xdr:colOff>
      <xdr:row>0</xdr:row>
      <xdr:rowOff>0</xdr:rowOff>
    </xdr:from>
    <xdr:to>
      <xdr:col>2</xdr:col>
      <xdr:colOff>1019175</xdr:colOff>
      <xdr:row>1</xdr:row>
      <xdr:rowOff>702392</xdr:rowOff>
    </xdr:to>
    <xdr:pic>
      <xdr:nvPicPr>
        <xdr:cNvPr id="13746" name="Picture 2" descr="Logo TSS">
          <a:extLst>
            <a:ext uri="{FF2B5EF4-FFF2-40B4-BE49-F238E27FC236}">
              <a16:creationId xmlns:a16="http://schemas.microsoft.com/office/drawing/2014/main" id="{00000000-0008-0000-0000-0000B23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162675" y="0"/>
          <a:ext cx="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1600200</xdr:colOff>
      <xdr:row>0</xdr:row>
      <xdr:rowOff>0</xdr:rowOff>
    </xdr:from>
    <xdr:to>
      <xdr:col>2</xdr:col>
      <xdr:colOff>1600200</xdr:colOff>
      <xdr:row>2</xdr:row>
      <xdr:rowOff>29497</xdr:rowOff>
    </xdr:to>
    <xdr:pic>
      <xdr:nvPicPr>
        <xdr:cNvPr id="13747" name="Picture 433" descr="C:\Documents and Settings\Bianka_Peralta\Local Settings\Temporary Internet Files\Content.Outlook\1E385GU1\tss_esc_logo_name.jpg">
          <a:extLst>
            <a:ext uri="{FF2B5EF4-FFF2-40B4-BE49-F238E27FC236}">
              <a16:creationId xmlns:a16="http://schemas.microsoft.com/office/drawing/2014/main" id="{00000000-0008-0000-0000-0000B33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743700" y="57150"/>
          <a:ext cx="0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2038350</xdr:colOff>
      <xdr:row>0</xdr:row>
      <xdr:rowOff>0</xdr:rowOff>
    </xdr:from>
    <xdr:to>
      <xdr:col>2</xdr:col>
      <xdr:colOff>2038350</xdr:colOff>
      <xdr:row>2</xdr:row>
      <xdr:rowOff>18128</xdr:rowOff>
    </xdr:to>
    <xdr:pic>
      <xdr:nvPicPr>
        <xdr:cNvPr id="13748" name="Picture 433" descr="C:\Documents and Settings\Bianka_Peralta\Local Settings\Temporary Internet Files\Content.Outlook\1E385GU1\tss_esc_logo_name.jpg">
          <a:extLst>
            <a:ext uri="{FF2B5EF4-FFF2-40B4-BE49-F238E27FC236}">
              <a16:creationId xmlns:a16="http://schemas.microsoft.com/office/drawing/2014/main" id="{00000000-0008-0000-0000-0000B43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181850" y="123825"/>
          <a:ext cx="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675969</xdr:colOff>
      <xdr:row>0</xdr:row>
      <xdr:rowOff>184355</xdr:rowOff>
    </xdr:from>
    <xdr:to>
      <xdr:col>6</xdr:col>
      <xdr:colOff>0</xdr:colOff>
      <xdr:row>4</xdr:row>
      <xdr:rowOff>230444</xdr:rowOff>
    </xdr:to>
    <xdr:pic>
      <xdr:nvPicPr>
        <xdr:cNvPr id="7" name="Picture 6" descr="Logo&#10;&#10;Description automatically generated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030" t="20051" r="29735" b="32356"/>
        <a:stretch/>
      </xdr:blipFill>
      <xdr:spPr bwMode="auto">
        <a:xfrm>
          <a:off x="17375445" y="184355"/>
          <a:ext cx="2642418" cy="2058629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200025</xdr:colOff>
      <xdr:row>13</xdr:row>
      <xdr:rowOff>38100</xdr:rowOff>
    </xdr:from>
    <xdr:to>
      <xdr:col>9</xdr:col>
      <xdr:colOff>200025</xdr:colOff>
      <xdr:row>17</xdr:row>
      <xdr:rowOff>57151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733800" y="2171700"/>
          <a:ext cx="276225" cy="6572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57150</xdr:colOff>
      <xdr:row>14</xdr:row>
      <xdr:rowOff>161924</xdr:rowOff>
    </xdr:from>
    <xdr:to>
      <xdr:col>7</xdr:col>
      <xdr:colOff>228600</xdr:colOff>
      <xdr:row>21</xdr:row>
      <xdr:rowOff>114300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2647950" y="1295399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3</xdr:col>
      <xdr:colOff>228601</xdr:colOff>
      <xdr:row>20</xdr:row>
      <xdr:rowOff>57149</xdr:rowOff>
    </xdr:from>
    <xdr:to>
      <xdr:col>5</xdr:col>
      <xdr:colOff>1</xdr:colOff>
      <xdr:row>21</xdr:row>
      <xdr:rowOff>123825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2286001" y="2162174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7</xdr:col>
      <xdr:colOff>276225</xdr:colOff>
      <xdr:row>20</xdr:row>
      <xdr:rowOff>76200</xdr:rowOff>
    </xdr:from>
    <xdr:to>
      <xdr:col>8</xdr:col>
      <xdr:colOff>257175</xdr:colOff>
      <xdr:row>21</xdr:row>
      <xdr:rowOff>123825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495675" y="218122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m/nochemn</a:t>
          </a:r>
        </a:p>
      </xdr:txBody>
    </xdr:sp>
    <xdr:clientData/>
  </xdr:twoCellAnchor>
  <xdr:twoCellAnchor>
    <xdr:from>
      <xdr:col>3</xdr:col>
      <xdr:colOff>47626</xdr:colOff>
      <xdr:row>14</xdr:row>
      <xdr:rowOff>38100</xdr:rowOff>
    </xdr:from>
    <xdr:to>
      <xdr:col>3</xdr:col>
      <xdr:colOff>276226</xdr:colOff>
      <xdr:row>16</xdr:row>
      <xdr:rowOff>142876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2105026" y="1171575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209550</xdr:colOff>
      <xdr:row>13</xdr:row>
      <xdr:rowOff>30480</xdr:rowOff>
    </xdr:from>
    <xdr:to>
      <xdr:col>7</xdr:col>
      <xdr:colOff>123825</xdr:colOff>
      <xdr:row>13</xdr:row>
      <xdr:rowOff>133350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2800350" y="1011555"/>
          <a:ext cx="542925" cy="10287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  <xdr:twoCellAnchor>
    <xdr:from>
      <xdr:col>11</xdr:col>
      <xdr:colOff>142875</xdr:colOff>
      <xdr:row>12</xdr:row>
      <xdr:rowOff>38100</xdr:rowOff>
    </xdr:from>
    <xdr:to>
      <xdr:col>11</xdr:col>
      <xdr:colOff>514350</xdr:colOff>
      <xdr:row>13</xdr:row>
      <xdr:rowOff>104775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4781550" y="847725"/>
          <a:ext cx="371475" cy="238125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123825</xdr:colOff>
      <xdr:row>14</xdr:row>
      <xdr:rowOff>47625</xdr:rowOff>
    </xdr:from>
    <xdr:to>
      <xdr:col>11</xdr:col>
      <xdr:colOff>495300</xdr:colOff>
      <xdr:row>15</xdr:row>
      <xdr:rowOff>142875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4762500" y="1181100"/>
          <a:ext cx="371475" cy="257175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147636</xdr:colOff>
      <xdr:row>33</xdr:row>
      <xdr:rowOff>66675</xdr:rowOff>
    </xdr:from>
    <xdr:to>
      <xdr:col>7</xdr:col>
      <xdr:colOff>242887</xdr:colOff>
      <xdr:row>34</xdr:row>
      <xdr:rowOff>138113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 rot="5400000">
          <a:off x="2983705" y="4050506"/>
          <a:ext cx="233363" cy="7239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304799</xdr:colOff>
      <xdr:row>26</xdr:row>
      <xdr:rowOff>19053</xdr:rowOff>
    </xdr:from>
    <xdr:to>
      <xdr:col>9</xdr:col>
      <xdr:colOff>171450</xdr:colOff>
      <xdr:row>31</xdr:row>
      <xdr:rowOff>9528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/>
      </xdr:nvSpPr>
      <xdr:spPr>
        <a:xfrm rot="5400000">
          <a:off x="3038475" y="2971802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8</xdr:col>
      <xdr:colOff>104775</xdr:colOff>
      <xdr:row>33</xdr:row>
      <xdr:rowOff>85725</xdr:rowOff>
    </xdr:from>
    <xdr:to>
      <xdr:col>9</xdr:col>
      <xdr:colOff>123825</xdr:colOff>
      <xdr:row>34</xdr:row>
      <xdr:rowOff>133350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/>
      </xdr:nvSpPr>
      <xdr:spPr>
        <a:xfrm>
          <a:off x="3638550" y="431482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</a:t>
          </a:r>
        </a:p>
      </xdr:txBody>
    </xdr:sp>
    <xdr:clientData/>
  </xdr:twoCellAnchor>
  <xdr:twoCellAnchor>
    <xdr:from>
      <xdr:col>3</xdr:col>
      <xdr:colOff>57151</xdr:colOff>
      <xdr:row>27</xdr:row>
      <xdr:rowOff>38100</xdr:rowOff>
    </xdr:from>
    <xdr:to>
      <xdr:col>3</xdr:col>
      <xdr:colOff>285751</xdr:colOff>
      <xdr:row>29</xdr:row>
      <xdr:rowOff>142876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/>
      </xdr:nvSpPr>
      <xdr:spPr>
        <a:xfrm>
          <a:off x="2114551" y="329565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66675</xdr:colOff>
      <xdr:row>27</xdr:row>
      <xdr:rowOff>19050</xdr:rowOff>
    </xdr:from>
    <xdr:to>
      <xdr:col>3</xdr:col>
      <xdr:colOff>161925</xdr:colOff>
      <xdr:row>30</xdr:row>
      <xdr:rowOff>76201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/>
      </xdr:nvSpPr>
      <xdr:spPr>
        <a:xfrm rot="5400000">
          <a:off x="1900237" y="3500438"/>
          <a:ext cx="542926" cy="9525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47625</xdr:colOff>
      <xdr:row>33</xdr:row>
      <xdr:rowOff>57150</xdr:rowOff>
    </xdr:from>
    <xdr:to>
      <xdr:col>4</xdr:col>
      <xdr:colOff>9525</xdr:colOff>
      <xdr:row>34</xdr:row>
      <xdr:rowOff>123826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/>
      </xdr:nvSpPr>
      <xdr:spPr>
        <a:xfrm>
          <a:off x="2105025" y="4286250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3</xdr:col>
      <xdr:colOff>42863</xdr:colOff>
      <xdr:row>46</xdr:row>
      <xdr:rowOff>66675</xdr:rowOff>
    </xdr:from>
    <xdr:to>
      <xdr:col>5</xdr:col>
      <xdr:colOff>233364</xdr:colOff>
      <xdr:row>47</xdr:row>
      <xdr:rowOff>138112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/>
      </xdr:nvSpPr>
      <xdr:spPr>
        <a:xfrm rot="16200000">
          <a:off x="2345533" y="6174580"/>
          <a:ext cx="233362" cy="7239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238127</xdr:colOff>
      <xdr:row>39</xdr:row>
      <xdr:rowOff>3</xdr:rowOff>
    </xdr:from>
    <xdr:to>
      <xdr:col>8</xdr:col>
      <xdr:colOff>95252</xdr:colOff>
      <xdr:row>45</xdr:row>
      <xdr:rowOff>114304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/>
      </xdr:nvSpPr>
      <xdr:spPr>
        <a:xfrm>
          <a:off x="2828927" y="5219703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8</xdr:col>
      <xdr:colOff>171450</xdr:colOff>
      <xdr:row>39</xdr:row>
      <xdr:rowOff>28575</xdr:rowOff>
    </xdr:from>
    <xdr:to>
      <xdr:col>9</xdr:col>
      <xdr:colOff>190500</xdr:colOff>
      <xdr:row>40</xdr:row>
      <xdr:rowOff>76200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/>
      </xdr:nvSpPr>
      <xdr:spPr>
        <a:xfrm>
          <a:off x="3705225" y="524827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</a:t>
          </a:r>
        </a:p>
      </xdr:txBody>
    </xdr:sp>
    <xdr:clientData/>
  </xdr:twoCellAnchor>
  <xdr:twoCellAnchor>
    <xdr:from>
      <xdr:col>3</xdr:col>
      <xdr:colOff>28576</xdr:colOff>
      <xdr:row>40</xdr:row>
      <xdr:rowOff>28575</xdr:rowOff>
    </xdr:from>
    <xdr:to>
      <xdr:col>3</xdr:col>
      <xdr:colOff>257176</xdr:colOff>
      <xdr:row>42</xdr:row>
      <xdr:rowOff>133351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/>
      </xdr:nvSpPr>
      <xdr:spPr>
        <a:xfrm>
          <a:off x="2085976" y="541020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52387</xdr:colOff>
      <xdr:row>47</xdr:row>
      <xdr:rowOff>33338</xdr:rowOff>
    </xdr:from>
    <xdr:to>
      <xdr:col>7</xdr:col>
      <xdr:colOff>290513</xdr:colOff>
      <xdr:row>47</xdr:row>
      <xdr:rowOff>128588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/>
      </xdr:nvSpPr>
      <xdr:spPr>
        <a:xfrm>
          <a:off x="2967037" y="6548438"/>
          <a:ext cx="542926" cy="9525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47625</xdr:colOff>
      <xdr:row>39</xdr:row>
      <xdr:rowOff>28575</xdr:rowOff>
    </xdr:from>
    <xdr:to>
      <xdr:col>5</xdr:col>
      <xdr:colOff>161925</xdr:colOff>
      <xdr:row>40</xdr:row>
      <xdr:rowOff>95251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/>
      </xdr:nvSpPr>
      <xdr:spPr>
        <a:xfrm>
          <a:off x="2447925" y="5248275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5</xdr:col>
      <xdr:colOff>238127</xdr:colOff>
      <xdr:row>51</xdr:row>
      <xdr:rowOff>3</xdr:rowOff>
    </xdr:from>
    <xdr:to>
      <xdr:col>8</xdr:col>
      <xdr:colOff>95252</xdr:colOff>
      <xdr:row>57</xdr:row>
      <xdr:rowOff>114304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/>
      </xdr:nvSpPr>
      <xdr:spPr>
        <a:xfrm>
          <a:off x="2828927" y="5219703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8</xdr:col>
      <xdr:colOff>171450</xdr:colOff>
      <xdr:row>51</xdr:row>
      <xdr:rowOff>28575</xdr:rowOff>
    </xdr:from>
    <xdr:to>
      <xdr:col>9</xdr:col>
      <xdr:colOff>190500</xdr:colOff>
      <xdr:row>52</xdr:row>
      <xdr:rowOff>76200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SpPr/>
      </xdr:nvSpPr>
      <xdr:spPr>
        <a:xfrm>
          <a:off x="3705225" y="524827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</a:t>
          </a:r>
        </a:p>
      </xdr:txBody>
    </xdr:sp>
    <xdr:clientData/>
  </xdr:twoCellAnchor>
  <xdr:twoCellAnchor>
    <xdr:from>
      <xdr:col>3</xdr:col>
      <xdr:colOff>47626</xdr:colOff>
      <xdr:row>52</xdr:row>
      <xdr:rowOff>66675</xdr:rowOff>
    </xdr:from>
    <xdr:to>
      <xdr:col>3</xdr:col>
      <xdr:colOff>276226</xdr:colOff>
      <xdr:row>55</xdr:row>
      <xdr:rowOff>9526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SpPr/>
      </xdr:nvSpPr>
      <xdr:spPr>
        <a:xfrm>
          <a:off x="2105026" y="544830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271462</xdr:colOff>
      <xdr:row>59</xdr:row>
      <xdr:rowOff>42863</xdr:rowOff>
    </xdr:from>
    <xdr:to>
      <xdr:col>7</xdr:col>
      <xdr:colOff>185738</xdr:colOff>
      <xdr:row>59</xdr:row>
      <xdr:rowOff>138113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/>
      </xdr:nvSpPr>
      <xdr:spPr>
        <a:xfrm>
          <a:off x="2862262" y="8520113"/>
          <a:ext cx="542926" cy="9525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47625</xdr:colOff>
      <xdr:row>51</xdr:row>
      <xdr:rowOff>28575</xdr:rowOff>
    </xdr:from>
    <xdr:to>
      <xdr:col>5</xdr:col>
      <xdr:colOff>161925</xdr:colOff>
      <xdr:row>52</xdr:row>
      <xdr:rowOff>95251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/>
      </xdr:nvSpPr>
      <xdr:spPr>
        <a:xfrm>
          <a:off x="2447925" y="5248275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8</xdr:col>
      <xdr:colOff>219075</xdr:colOff>
      <xdr:row>3</xdr:row>
      <xdr:rowOff>57150</xdr:rowOff>
    </xdr:from>
    <xdr:to>
      <xdr:col>10</xdr:col>
      <xdr:colOff>0</xdr:colOff>
      <xdr:row>7</xdr:row>
      <xdr:rowOff>133351</xdr:rowOff>
    </xdr:to>
    <xdr:sp macro="" textlink="">
      <xdr:nvSpPr>
        <xdr:cNvPr id="44" name="Rectangle 43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/>
      </xdr:nvSpPr>
      <xdr:spPr>
        <a:xfrm>
          <a:off x="3752850" y="552450"/>
          <a:ext cx="276225" cy="7239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57150</xdr:colOff>
      <xdr:row>2</xdr:row>
      <xdr:rowOff>161924</xdr:rowOff>
    </xdr:from>
    <xdr:to>
      <xdr:col>7</xdr:col>
      <xdr:colOff>228600</xdr:colOff>
      <xdr:row>9</xdr:row>
      <xdr:rowOff>114300</xdr:rowOff>
    </xdr:to>
    <xdr:sp macro="" textlink="">
      <xdr:nvSpPr>
        <xdr:cNvPr id="45" name="Rectangle 44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/>
      </xdr:nvSpPr>
      <xdr:spPr>
        <a:xfrm>
          <a:off x="2647950" y="2428874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3</xdr:col>
      <xdr:colOff>228601</xdr:colOff>
      <xdr:row>8</xdr:row>
      <xdr:rowOff>57149</xdr:rowOff>
    </xdr:from>
    <xdr:to>
      <xdr:col>5</xdr:col>
      <xdr:colOff>1</xdr:colOff>
      <xdr:row>9</xdr:row>
      <xdr:rowOff>123825</xdr:rowOff>
    </xdr:to>
    <xdr:sp macro="" textlink="">
      <xdr:nvSpPr>
        <xdr:cNvPr id="46" name="Rectangle 45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/>
      </xdr:nvSpPr>
      <xdr:spPr>
        <a:xfrm>
          <a:off x="2286001" y="3295649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7</xdr:col>
      <xdr:colOff>276225</xdr:colOff>
      <xdr:row>8</xdr:row>
      <xdr:rowOff>76200</xdr:rowOff>
    </xdr:from>
    <xdr:to>
      <xdr:col>8</xdr:col>
      <xdr:colOff>257175</xdr:colOff>
      <xdr:row>9</xdr:row>
      <xdr:rowOff>123825</xdr:rowOff>
    </xdr:to>
    <xdr:sp macro="" textlink="">
      <xdr:nvSpPr>
        <xdr:cNvPr id="47" name="Rectangle 46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/>
      </xdr:nvSpPr>
      <xdr:spPr>
        <a:xfrm>
          <a:off x="3495675" y="3314700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m/nochemn</a:t>
          </a:r>
        </a:p>
      </xdr:txBody>
    </xdr:sp>
    <xdr:clientData/>
  </xdr:twoCellAnchor>
  <xdr:twoCellAnchor>
    <xdr:from>
      <xdr:col>3</xdr:col>
      <xdr:colOff>47626</xdr:colOff>
      <xdr:row>2</xdr:row>
      <xdr:rowOff>38100</xdr:rowOff>
    </xdr:from>
    <xdr:to>
      <xdr:col>3</xdr:col>
      <xdr:colOff>276226</xdr:colOff>
      <xdr:row>4</xdr:row>
      <xdr:rowOff>142876</xdr:rowOff>
    </xdr:to>
    <xdr:sp macro="" textlink="">
      <xdr:nvSpPr>
        <xdr:cNvPr id="48" name="Rectangle 47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/>
      </xdr:nvSpPr>
      <xdr:spPr>
        <a:xfrm>
          <a:off x="2105026" y="230505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209550</xdr:colOff>
      <xdr:row>1</xdr:row>
      <xdr:rowOff>30480</xdr:rowOff>
    </xdr:from>
    <xdr:to>
      <xdr:col>7</xdr:col>
      <xdr:colOff>123825</xdr:colOff>
      <xdr:row>1</xdr:row>
      <xdr:rowOff>133350</xdr:rowOff>
    </xdr:to>
    <xdr:sp macro="" textlink="">
      <xdr:nvSpPr>
        <xdr:cNvPr id="49" name="Rectangle 48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/>
      </xdr:nvSpPr>
      <xdr:spPr>
        <a:xfrm>
          <a:off x="2800350" y="2145030"/>
          <a:ext cx="542925" cy="10287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  <xdr:twoCellAnchor>
    <xdr:from>
      <xdr:col>8</xdr:col>
      <xdr:colOff>95250</xdr:colOff>
      <xdr:row>19</xdr:row>
      <xdr:rowOff>142875</xdr:rowOff>
    </xdr:from>
    <xdr:to>
      <xdr:col>10</xdr:col>
      <xdr:colOff>19051</xdr:colOff>
      <xdr:row>20</xdr:row>
      <xdr:rowOff>28576</xdr:rowOff>
    </xdr:to>
    <xdr:sp macro="" textlink="">
      <xdr:nvSpPr>
        <xdr:cNvPr id="52" name="Rectangle 5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/>
      </xdr:nvSpPr>
      <xdr:spPr>
        <a:xfrm>
          <a:off x="3629025" y="3238500"/>
          <a:ext cx="419101" cy="47626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>
              <a:solidFill>
                <a:srgbClr val="92D050"/>
              </a:solidFill>
            </a:rPr>
            <a:t>te</a:t>
          </a:r>
        </a:p>
      </xdr:txBody>
    </xdr:sp>
    <xdr:clientData/>
  </xdr:twoCellAnchor>
  <xdr:twoCellAnchor>
    <xdr:from>
      <xdr:col>8</xdr:col>
      <xdr:colOff>76200</xdr:colOff>
      <xdr:row>46</xdr:row>
      <xdr:rowOff>85725</xdr:rowOff>
    </xdr:from>
    <xdr:to>
      <xdr:col>10</xdr:col>
      <xdr:colOff>1</xdr:colOff>
      <xdr:row>46</xdr:row>
      <xdr:rowOff>133351</xdr:rowOff>
    </xdr:to>
    <xdr:sp macro="" textlink="">
      <xdr:nvSpPr>
        <xdr:cNvPr id="53" name="Rectangle 52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/>
      </xdr:nvSpPr>
      <xdr:spPr>
        <a:xfrm>
          <a:off x="3609975" y="7591425"/>
          <a:ext cx="419101" cy="47626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  <xdr:twoCellAnchor>
    <xdr:from>
      <xdr:col>8</xdr:col>
      <xdr:colOff>66675</xdr:colOff>
      <xdr:row>58</xdr:row>
      <xdr:rowOff>133350</xdr:rowOff>
    </xdr:from>
    <xdr:to>
      <xdr:col>9</xdr:col>
      <xdr:colOff>209551</xdr:colOff>
      <xdr:row>59</xdr:row>
      <xdr:rowOff>19051</xdr:rowOff>
    </xdr:to>
    <xdr:sp macro="" textlink="">
      <xdr:nvSpPr>
        <xdr:cNvPr id="54" name="Rectangle 53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/>
      </xdr:nvSpPr>
      <xdr:spPr>
        <a:xfrm>
          <a:off x="3600450" y="9601200"/>
          <a:ext cx="419101" cy="47626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84"/>
  <sheetViews>
    <sheetView showGridLines="0" tabSelected="1" topLeftCell="B1" zoomScale="62" zoomScaleNormal="62" workbookViewId="0">
      <selection activeCell="C106" sqref="C106"/>
    </sheetView>
  </sheetViews>
  <sheetFormatPr baseColWidth="10" defaultColWidth="9.140625" defaultRowHeight="50.1" customHeight="1" x14ac:dyDescent="0.4"/>
  <cols>
    <col min="1" max="1" width="17.7109375" style="37" customWidth="1"/>
    <col min="2" max="2" width="26.7109375" style="19" customWidth="1"/>
    <col min="3" max="3" width="156.5703125" customWidth="1"/>
    <col min="4" max="4" width="33" customWidth="1"/>
    <col min="5" max="5" width="32.42578125" customWidth="1"/>
    <col min="6" max="6" width="49.85546875" customWidth="1"/>
    <col min="8" max="8" width="19.28515625" bestFit="1" customWidth="1"/>
  </cols>
  <sheetData>
    <row r="1" spans="1:9" s="5" customFormat="1" ht="27" customHeight="1" x14ac:dyDescent="0.2">
      <c r="A1" s="63"/>
      <c r="B1" s="63"/>
      <c r="C1" s="63"/>
      <c r="D1" s="63"/>
      <c r="E1" s="63"/>
      <c r="F1" s="63"/>
    </row>
    <row r="2" spans="1:9" s="5" customFormat="1" ht="60" customHeight="1" x14ac:dyDescent="0.2">
      <c r="A2" s="64" t="s">
        <v>36</v>
      </c>
      <c r="B2" s="64"/>
      <c r="C2" s="64"/>
      <c r="D2" s="64"/>
      <c r="E2" s="64"/>
      <c r="F2" s="64"/>
      <c r="G2" s="7"/>
      <c r="H2" s="7"/>
      <c r="I2" s="7"/>
    </row>
    <row r="3" spans="1:9" s="5" customFormat="1" ht="47.25" customHeight="1" x14ac:dyDescent="0.2">
      <c r="A3" s="65" t="s">
        <v>34</v>
      </c>
      <c r="B3" s="65"/>
      <c r="C3" s="65"/>
      <c r="D3" s="65"/>
      <c r="E3" s="65"/>
      <c r="F3" s="65"/>
    </row>
    <row r="4" spans="1:9" s="5" customFormat="1" ht="24" customHeight="1" x14ac:dyDescent="0.2">
      <c r="A4" s="65" t="s">
        <v>35</v>
      </c>
      <c r="B4" s="65"/>
      <c r="C4" s="65"/>
      <c r="D4" s="65"/>
      <c r="E4" s="65"/>
      <c r="F4" s="65"/>
      <c r="G4" s="6"/>
    </row>
    <row r="5" spans="1:9" s="5" customFormat="1" ht="20.100000000000001" customHeight="1" x14ac:dyDescent="0.2">
      <c r="A5" s="36"/>
      <c r="B5" s="27"/>
    </row>
    <row r="6" spans="1:9" s="2" customFormat="1" ht="50.1" customHeight="1" x14ac:dyDescent="0.2">
      <c r="A6" s="66" t="s">
        <v>63</v>
      </c>
      <c r="B6" s="67"/>
      <c r="C6" s="67"/>
      <c r="D6" s="67"/>
      <c r="E6" s="67"/>
      <c r="F6" s="68"/>
      <c r="G6" s="3"/>
      <c r="H6" s="3"/>
      <c r="I6" s="3"/>
    </row>
    <row r="7" spans="1:9" s="2" customFormat="1" ht="50.1" customHeight="1" x14ac:dyDescent="0.2">
      <c r="A7" s="71" t="s">
        <v>3</v>
      </c>
      <c r="B7" s="69" t="s">
        <v>4</v>
      </c>
      <c r="C7" s="21"/>
      <c r="D7" s="62" t="s">
        <v>6</v>
      </c>
      <c r="E7" s="62"/>
      <c r="F7" s="28">
        <v>424096791.17000014</v>
      </c>
      <c r="G7" s="3"/>
      <c r="H7" s="3"/>
      <c r="I7" s="3"/>
    </row>
    <row r="8" spans="1:9" s="2" customFormat="1" ht="50.1" customHeight="1" x14ac:dyDescent="0.2">
      <c r="A8" s="72"/>
      <c r="B8" s="70"/>
      <c r="C8" s="22" t="s">
        <v>5</v>
      </c>
      <c r="D8" s="23" t="s">
        <v>0</v>
      </c>
      <c r="E8" s="24" t="s">
        <v>1</v>
      </c>
      <c r="F8" s="22" t="s">
        <v>2</v>
      </c>
      <c r="G8" s="3"/>
      <c r="H8" s="3"/>
      <c r="I8" s="3"/>
    </row>
    <row r="9" spans="1:9" s="4" customFormat="1" ht="113.25" customHeight="1" x14ac:dyDescent="0.4">
      <c r="A9" s="32">
        <v>44962</v>
      </c>
      <c r="B9" s="38" t="s">
        <v>64</v>
      </c>
      <c r="C9" s="30" t="s">
        <v>127</v>
      </c>
      <c r="D9" s="31"/>
      <c r="E9" s="31">
        <v>220783.09</v>
      </c>
      <c r="F9" s="33">
        <f>+F7+D9-E9</f>
        <v>423876008.08000016</v>
      </c>
    </row>
    <row r="10" spans="1:9" s="4" customFormat="1" ht="75.75" customHeight="1" x14ac:dyDescent="0.4">
      <c r="A10" s="32">
        <v>44962</v>
      </c>
      <c r="B10" s="38" t="s">
        <v>65</v>
      </c>
      <c r="C10" s="30" t="s">
        <v>167</v>
      </c>
      <c r="D10" s="31"/>
      <c r="E10" s="31">
        <v>742842.57</v>
      </c>
      <c r="F10" s="33">
        <f>+F9+D10-E10</f>
        <v>423133165.51000017</v>
      </c>
    </row>
    <row r="11" spans="1:9" s="4" customFormat="1" ht="106.5" customHeight="1" x14ac:dyDescent="0.4">
      <c r="A11" s="32">
        <v>44962</v>
      </c>
      <c r="B11" s="38" t="s">
        <v>66</v>
      </c>
      <c r="C11" s="53" t="s">
        <v>168</v>
      </c>
      <c r="D11" s="31"/>
      <c r="E11" s="31">
        <v>592017.6</v>
      </c>
      <c r="F11" s="33">
        <f t="shared" ref="F11:F76" si="0">+F10+D11-E11</f>
        <v>422541147.91000015</v>
      </c>
      <c r="H11" s="20"/>
    </row>
    <row r="12" spans="1:9" s="4" customFormat="1" ht="105" customHeight="1" x14ac:dyDescent="0.4">
      <c r="A12" s="32">
        <v>44962</v>
      </c>
      <c r="B12" s="38" t="s">
        <v>67</v>
      </c>
      <c r="C12" s="30" t="s">
        <v>169</v>
      </c>
      <c r="D12" s="31">
        <v>906393.23</v>
      </c>
      <c r="E12" s="31"/>
      <c r="F12" s="33">
        <f t="shared" si="0"/>
        <v>423447541.14000016</v>
      </c>
    </row>
    <row r="13" spans="1:9" s="4" customFormat="1" ht="126" customHeight="1" x14ac:dyDescent="0.4">
      <c r="A13" s="32">
        <v>44990</v>
      </c>
      <c r="B13" s="38" t="s">
        <v>68</v>
      </c>
      <c r="C13" s="30" t="s">
        <v>170</v>
      </c>
      <c r="D13" s="31"/>
      <c r="E13" s="31">
        <v>82305</v>
      </c>
      <c r="F13" s="33">
        <f t="shared" si="0"/>
        <v>423365236.14000016</v>
      </c>
    </row>
    <row r="14" spans="1:9" s="3" customFormat="1" ht="111.75" customHeight="1" x14ac:dyDescent="0.4">
      <c r="A14" s="32">
        <v>44990</v>
      </c>
      <c r="B14" s="38" t="s">
        <v>69</v>
      </c>
      <c r="C14" s="30" t="s">
        <v>171</v>
      </c>
      <c r="D14" s="31"/>
      <c r="E14" s="31">
        <v>131747</v>
      </c>
      <c r="F14" s="33">
        <f t="shared" si="0"/>
        <v>423233489.14000016</v>
      </c>
    </row>
    <row r="15" spans="1:9" s="3" customFormat="1" ht="94.5" customHeight="1" x14ac:dyDescent="0.4">
      <c r="A15" s="32">
        <v>44990</v>
      </c>
      <c r="B15" s="38" t="s">
        <v>70</v>
      </c>
      <c r="C15" s="30" t="s">
        <v>172</v>
      </c>
      <c r="D15" s="31">
        <v>2098929.34</v>
      </c>
      <c r="E15" s="31"/>
      <c r="F15" s="33">
        <f t="shared" si="0"/>
        <v>425332418.48000014</v>
      </c>
    </row>
    <row r="16" spans="1:9" s="3" customFormat="1" ht="83.25" customHeight="1" x14ac:dyDescent="0.4">
      <c r="A16" s="32">
        <v>45021</v>
      </c>
      <c r="B16" s="38" t="s">
        <v>71</v>
      </c>
      <c r="C16" s="30" t="s">
        <v>173</v>
      </c>
      <c r="D16" s="31"/>
      <c r="E16" s="31">
        <v>119984.76</v>
      </c>
      <c r="F16" s="33">
        <f t="shared" si="0"/>
        <v>425212433.72000015</v>
      </c>
    </row>
    <row r="17" spans="1:8" s="3" customFormat="1" ht="89.25" customHeight="1" x14ac:dyDescent="0.4">
      <c r="A17" s="32">
        <v>45021</v>
      </c>
      <c r="B17" s="38" t="s">
        <v>72</v>
      </c>
      <c r="C17" s="30" t="s">
        <v>174</v>
      </c>
      <c r="D17" s="31">
        <v>9039654.6500000004</v>
      </c>
      <c r="E17" s="31"/>
      <c r="F17" s="33">
        <f t="shared" si="0"/>
        <v>434252088.37000012</v>
      </c>
    </row>
    <row r="18" spans="1:8" s="3" customFormat="1" ht="102.75" customHeight="1" x14ac:dyDescent="0.4">
      <c r="A18" s="32">
        <v>45051</v>
      </c>
      <c r="B18" s="38" t="s">
        <v>73</v>
      </c>
      <c r="C18" s="53" t="s">
        <v>175</v>
      </c>
      <c r="D18" s="31"/>
      <c r="E18" s="31">
        <v>26432</v>
      </c>
      <c r="F18" s="33">
        <f t="shared" si="0"/>
        <v>434225656.37000012</v>
      </c>
    </row>
    <row r="19" spans="1:8" s="3" customFormat="1" ht="126.75" customHeight="1" x14ac:dyDescent="0.4">
      <c r="A19" s="32">
        <v>45051</v>
      </c>
      <c r="B19" s="38" t="s">
        <v>74</v>
      </c>
      <c r="C19" s="30" t="s">
        <v>176</v>
      </c>
      <c r="D19" s="31"/>
      <c r="E19" s="31">
        <v>161129</v>
      </c>
      <c r="F19" s="33">
        <f t="shared" si="0"/>
        <v>434064527.37000012</v>
      </c>
    </row>
    <row r="20" spans="1:8" s="3" customFormat="1" ht="76.5" customHeight="1" x14ac:dyDescent="0.4">
      <c r="A20" s="32">
        <v>45051</v>
      </c>
      <c r="B20" s="38" t="s">
        <v>75</v>
      </c>
      <c r="C20" s="30" t="s">
        <v>177</v>
      </c>
      <c r="D20" s="31"/>
      <c r="E20" s="31">
        <v>177354</v>
      </c>
      <c r="F20" s="33">
        <f t="shared" si="0"/>
        <v>433887173.37000012</v>
      </c>
    </row>
    <row r="21" spans="1:8" s="3" customFormat="1" ht="78.75" customHeight="1" x14ac:dyDescent="0.4">
      <c r="A21" s="32">
        <v>45051</v>
      </c>
      <c r="B21" s="38" t="s">
        <v>76</v>
      </c>
      <c r="C21" s="30" t="s">
        <v>178</v>
      </c>
      <c r="D21" s="31"/>
      <c r="E21" s="31">
        <v>39530</v>
      </c>
      <c r="F21" s="33">
        <f t="shared" si="0"/>
        <v>433847643.37000012</v>
      </c>
    </row>
    <row r="22" spans="1:8" s="3" customFormat="1" ht="110.25" customHeight="1" x14ac:dyDescent="0.4">
      <c r="A22" s="32">
        <v>45051</v>
      </c>
      <c r="B22" s="38" t="s">
        <v>77</v>
      </c>
      <c r="C22" s="30" t="s">
        <v>179</v>
      </c>
      <c r="D22" s="31"/>
      <c r="E22" s="31">
        <v>255000</v>
      </c>
      <c r="F22" s="33">
        <f t="shared" si="0"/>
        <v>433592643.37000012</v>
      </c>
    </row>
    <row r="23" spans="1:8" s="3" customFormat="1" ht="132.75" customHeight="1" x14ac:dyDescent="0.4">
      <c r="A23" s="32">
        <v>45051</v>
      </c>
      <c r="B23" s="38" t="s">
        <v>78</v>
      </c>
      <c r="C23" s="30" t="s">
        <v>180</v>
      </c>
      <c r="D23" s="31"/>
      <c r="E23" s="31">
        <v>15000</v>
      </c>
      <c r="F23" s="33">
        <f t="shared" si="0"/>
        <v>433577643.37000012</v>
      </c>
    </row>
    <row r="24" spans="1:8" s="3" customFormat="1" ht="108.75" customHeight="1" x14ac:dyDescent="0.4">
      <c r="A24" s="32">
        <v>45051</v>
      </c>
      <c r="B24" s="38" t="s">
        <v>79</v>
      </c>
      <c r="C24" s="30" t="s">
        <v>181</v>
      </c>
      <c r="D24" s="31"/>
      <c r="E24" s="31">
        <v>19019583.289999999</v>
      </c>
      <c r="F24" s="33">
        <f t="shared" si="0"/>
        <v>414558060.0800001</v>
      </c>
    </row>
    <row r="25" spans="1:8" s="3" customFormat="1" ht="102.75" customHeight="1" x14ac:dyDescent="0.4">
      <c r="A25" s="32">
        <v>45051</v>
      </c>
      <c r="B25" s="38" t="s">
        <v>80</v>
      </c>
      <c r="C25" s="30" t="s">
        <v>182</v>
      </c>
      <c r="D25" s="31">
        <v>16118702.52</v>
      </c>
      <c r="E25" s="31"/>
      <c r="F25" s="33">
        <f t="shared" si="0"/>
        <v>430676762.60000008</v>
      </c>
    </row>
    <row r="26" spans="1:8" s="3" customFormat="1" ht="108.75" customHeight="1" x14ac:dyDescent="0.4">
      <c r="A26" s="32">
        <v>45143</v>
      </c>
      <c r="B26" s="38" t="s">
        <v>81</v>
      </c>
      <c r="C26" s="30" t="s">
        <v>183</v>
      </c>
      <c r="D26" s="31"/>
      <c r="E26" s="31">
        <v>410456.42</v>
      </c>
      <c r="F26" s="33">
        <f t="shared" si="0"/>
        <v>430266306.18000007</v>
      </c>
    </row>
    <row r="27" spans="1:8" s="3" customFormat="1" ht="104.25" customHeight="1" x14ac:dyDescent="0.4">
      <c r="A27" s="32">
        <v>45143</v>
      </c>
      <c r="B27" s="38" t="s">
        <v>82</v>
      </c>
      <c r="C27" s="30" t="s">
        <v>184</v>
      </c>
      <c r="D27" s="31"/>
      <c r="E27" s="31">
        <v>162944.22</v>
      </c>
      <c r="F27" s="33">
        <f t="shared" si="0"/>
        <v>430103361.96000004</v>
      </c>
    </row>
    <row r="28" spans="1:8" s="3" customFormat="1" ht="116.25" customHeight="1" x14ac:dyDescent="0.4">
      <c r="A28" s="32">
        <v>45143</v>
      </c>
      <c r="B28" s="38" t="s">
        <v>83</v>
      </c>
      <c r="C28" s="30" t="s">
        <v>185</v>
      </c>
      <c r="D28" s="31"/>
      <c r="E28" s="31">
        <v>122555.86</v>
      </c>
      <c r="F28" s="33">
        <f t="shared" si="0"/>
        <v>429980806.10000002</v>
      </c>
    </row>
    <row r="29" spans="1:8" s="3" customFormat="1" ht="93" customHeight="1" x14ac:dyDescent="0.4">
      <c r="A29" s="32">
        <v>45143</v>
      </c>
      <c r="B29" s="38" t="s">
        <v>84</v>
      </c>
      <c r="C29" s="30" t="s">
        <v>186</v>
      </c>
      <c r="D29" s="31"/>
      <c r="E29" s="31">
        <v>19824</v>
      </c>
      <c r="F29" s="33">
        <f t="shared" si="0"/>
        <v>429960982.10000002</v>
      </c>
      <c r="H29" s="20"/>
    </row>
    <row r="30" spans="1:8" s="3" customFormat="1" ht="100.5" customHeight="1" x14ac:dyDescent="0.4">
      <c r="A30" s="32">
        <v>45143</v>
      </c>
      <c r="B30" s="38" t="s">
        <v>85</v>
      </c>
      <c r="C30" s="30" t="s">
        <v>187</v>
      </c>
      <c r="D30" s="31">
        <v>27230184.550000001</v>
      </c>
      <c r="E30" s="31"/>
      <c r="F30" s="33">
        <f t="shared" si="0"/>
        <v>457191166.65000004</v>
      </c>
      <c r="H30" s="20"/>
    </row>
    <row r="31" spans="1:8" s="3" customFormat="1" ht="87.75" customHeight="1" x14ac:dyDescent="0.4">
      <c r="A31" s="32">
        <v>45174</v>
      </c>
      <c r="B31" s="38" t="s">
        <v>86</v>
      </c>
      <c r="C31" s="30" t="s">
        <v>188</v>
      </c>
      <c r="D31" s="31"/>
      <c r="E31" s="31">
        <v>15220.42</v>
      </c>
      <c r="F31" s="33">
        <f t="shared" si="0"/>
        <v>457175946.23000002</v>
      </c>
      <c r="H31" s="20"/>
    </row>
    <row r="32" spans="1:8" s="3" customFormat="1" ht="87" customHeight="1" x14ac:dyDescent="0.4">
      <c r="A32" s="32">
        <v>45174</v>
      </c>
      <c r="B32" s="38" t="s">
        <v>87</v>
      </c>
      <c r="C32" s="30" t="s">
        <v>189</v>
      </c>
      <c r="D32" s="31">
        <v>2582969.2999999998</v>
      </c>
      <c r="E32" s="31"/>
      <c r="F32" s="33">
        <f t="shared" si="0"/>
        <v>459758915.53000003</v>
      </c>
      <c r="H32" s="20"/>
    </row>
    <row r="33" spans="1:8" s="8" customFormat="1" ht="85.5" customHeight="1" x14ac:dyDescent="0.4">
      <c r="A33" s="32">
        <v>45204</v>
      </c>
      <c r="B33" s="38" t="s">
        <v>88</v>
      </c>
      <c r="C33" s="30" t="s">
        <v>190</v>
      </c>
      <c r="D33" s="31"/>
      <c r="E33" s="31">
        <v>82364</v>
      </c>
      <c r="F33" s="33">
        <f t="shared" si="0"/>
        <v>459676551.53000003</v>
      </c>
      <c r="H33" s="20"/>
    </row>
    <row r="34" spans="1:8" s="3" customFormat="1" ht="106.5" customHeight="1" x14ac:dyDescent="0.4">
      <c r="A34" s="32">
        <v>45204</v>
      </c>
      <c r="B34" s="38" t="s">
        <v>89</v>
      </c>
      <c r="C34" s="53" t="s">
        <v>229</v>
      </c>
      <c r="D34" s="31"/>
      <c r="E34" s="31">
        <v>185555</v>
      </c>
      <c r="F34" s="33">
        <f t="shared" si="0"/>
        <v>459490996.53000003</v>
      </c>
      <c r="H34" s="20"/>
    </row>
    <row r="35" spans="1:8" s="3" customFormat="1" ht="103.5" customHeight="1" x14ac:dyDescent="0.4">
      <c r="A35" s="32">
        <v>45204</v>
      </c>
      <c r="B35" s="38" t="s">
        <v>90</v>
      </c>
      <c r="C35" s="30" t="s">
        <v>191</v>
      </c>
      <c r="D35" s="31"/>
      <c r="E35" s="31">
        <v>106200</v>
      </c>
      <c r="F35" s="33">
        <f t="shared" si="0"/>
        <v>459384796.53000003</v>
      </c>
      <c r="H35" s="20"/>
    </row>
    <row r="36" spans="1:8" s="3" customFormat="1" ht="86.25" customHeight="1" x14ac:dyDescent="0.4">
      <c r="A36" s="32">
        <v>45204</v>
      </c>
      <c r="B36" s="38" t="s">
        <v>91</v>
      </c>
      <c r="C36" s="30" t="s">
        <v>192</v>
      </c>
      <c r="D36" s="31">
        <v>736383.93</v>
      </c>
      <c r="E36" s="31"/>
      <c r="F36" s="33">
        <f t="shared" si="0"/>
        <v>460121180.46000004</v>
      </c>
      <c r="H36" s="20"/>
    </row>
    <row r="37" spans="1:8" s="3" customFormat="1" ht="106.5" customHeight="1" x14ac:dyDescent="0.4">
      <c r="A37" s="32">
        <v>45235</v>
      </c>
      <c r="B37" s="38" t="s">
        <v>92</v>
      </c>
      <c r="C37" s="30" t="s">
        <v>193</v>
      </c>
      <c r="D37" s="31">
        <v>413652.96</v>
      </c>
      <c r="E37" s="31"/>
      <c r="F37" s="33">
        <f t="shared" si="0"/>
        <v>460534833.42000002</v>
      </c>
      <c r="H37" s="20"/>
    </row>
    <row r="38" spans="1:8" s="3" customFormat="1" ht="101.25" customHeight="1" x14ac:dyDescent="0.4">
      <c r="A38" s="32">
        <v>45265</v>
      </c>
      <c r="B38" s="38" t="s">
        <v>93</v>
      </c>
      <c r="C38" s="30" t="s">
        <v>194</v>
      </c>
      <c r="D38" s="31"/>
      <c r="E38" s="31">
        <v>63507.6</v>
      </c>
      <c r="F38" s="33">
        <f t="shared" si="0"/>
        <v>460471325.81999999</v>
      </c>
      <c r="H38" s="20"/>
    </row>
    <row r="39" spans="1:8" s="3" customFormat="1" ht="98.25" customHeight="1" x14ac:dyDescent="0.4">
      <c r="A39" s="32">
        <v>45265</v>
      </c>
      <c r="B39" s="38" t="s">
        <v>94</v>
      </c>
      <c r="C39" s="30" t="s">
        <v>195</v>
      </c>
      <c r="D39" s="31"/>
      <c r="E39" s="31">
        <v>10715.62</v>
      </c>
      <c r="F39" s="33">
        <f t="shared" si="0"/>
        <v>460460610.19999999</v>
      </c>
      <c r="H39" s="20"/>
    </row>
    <row r="40" spans="1:8" s="3" customFormat="1" ht="104.25" customHeight="1" x14ac:dyDescent="0.4">
      <c r="A40" s="32">
        <v>45265</v>
      </c>
      <c r="B40" s="38" t="s">
        <v>95</v>
      </c>
      <c r="C40" s="30" t="s">
        <v>196</v>
      </c>
      <c r="D40" s="31"/>
      <c r="E40" s="31">
        <v>19930</v>
      </c>
      <c r="F40" s="33">
        <f t="shared" si="0"/>
        <v>460440680.19999999</v>
      </c>
      <c r="H40" s="20"/>
    </row>
    <row r="41" spans="1:8" s="3" customFormat="1" ht="81.75" customHeight="1" x14ac:dyDescent="0.4">
      <c r="A41" s="32">
        <v>45265</v>
      </c>
      <c r="B41" s="38" t="s">
        <v>96</v>
      </c>
      <c r="C41" s="30" t="s">
        <v>197</v>
      </c>
      <c r="D41" s="31"/>
      <c r="E41" s="31">
        <v>18404.77</v>
      </c>
      <c r="F41" s="33">
        <f t="shared" si="0"/>
        <v>460422275.43000001</v>
      </c>
      <c r="H41" s="20"/>
    </row>
    <row r="42" spans="1:8" s="3" customFormat="1" ht="104.25" customHeight="1" x14ac:dyDescent="0.4">
      <c r="A42" s="32">
        <v>45265</v>
      </c>
      <c r="B42" s="38" t="s">
        <v>96</v>
      </c>
      <c r="C42" s="30" t="s">
        <v>197</v>
      </c>
      <c r="D42" s="31"/>
      <c r="E42" s="31">
        <v>5195.7</v>
      </c>
      <c r="F42" s="33">
        <f t="shared" si="0"/>
        <v>460417079.73000002</v>
      </c>
      <c r="H42" s="20"/>
    </row>
    <row r="43" spans="1:8" s="3" customFormat="1" ht="76.5" customHeight="1" x14ac:dyDescent="0.4">
      <c r="A43" s="32">
        <v>45265</v>
      </c>
      <c r="B43" s="38" t="s">
        <v>97</v>
      </c>
      <c r="C43" s="30" t="s">
        <v>198</v>
      </c>
      <c r="D43" s="31"/>
      <c r="E43" s="31">
        <v>191510.62</v>
      </c>
      <c r="F43" s="33">
        <f t="shared" si="0"/>
        <v>460225569.11000001</v>
      </c>
      <c r="H43" s="20"/>
    </row>
    <row r="44" spans="1:8" s="3" customFormat="1" ht="114.75" customHeight="1" x14ac:dyDescent="0.4">
      <c r="A44" s="32">
        <v>45265</v>
      </c>
      <c r="B44" s="38" t="s">
        <v>98</v>
      </c>
      <c r="C44" s="30" t="s">
        <v>199</v>
      </c>
      <c r="D44" s="31">
        <v>212140.73</v>
      </c>
      <c r="E44" s="31"/>
      <c r="F44" s="33">
        <f t="shared" si="0"/>
        <v>460437709.84000003</v>
      </c>
      <c r="H44" s="20"/>
    </row>
    <row r="45" spans="1:8" s="3" customFormat="1" ht="110.25" customHeight="1" x14ac:dyDescent="0.4">
      <c r="A45" s="32" t="s">
        <v>99</v>
      </c>
      <c r="B45" s="38" t="s">
        <v>100</v>
      </c>
      <c r="C45" s="30" t="s">
        <v>200</v>
      </c>
      <c r="D45" s="31">
        <v>175150.29</v>
      </c>
      <c r="E45" s="31"/>
      <c r="F45" s="33">
        <f t="shared" si="0"/>
        <v>460612860.13000005</v>
      </c>
      <c r="H45" s="20"/>
    </row>
    <row r="46" spans="1:8" s="3" customFormat="1" ht="109.5" customHeight="1" x14ac:dyDescent="0.4">
      <c r="A46" s="32" t="s">
        <v>101</v>
      </c>
      <c r="B46" s="38" t="s">
        <v>102</v>
      </c>
      <c r="C46" s="30" t="s">
        <v>201</v>
      </c>
      <c r="D46" s="31"/>
      <c r="E46" s="31">
        <v>35204.58</v>
      </c>
      <c r="F46" s="33">
        <f t="shared" si="0"/>
        <v>460577655.55000007</v>
      </c>
    </row>
    <row r="47" spans="1:8" s="3" customFormat="1" ht="78" customHeight="1" x14ac:dyDescent="0.4">
      <c r="A47" s="32" t="s">
        <v>101</v>
      </c>
      <c r="B47" s="38" t="s">
        <v>103</v>
      </c>
      <c r="C47" s="30" t="s">
        <v>202</v>
      </c>
      <c r="D47" s="31"/>
      <c r="E47" s="31">
        <v>2171200</v>
      </c>
      <c r="F47" s="33">
        <f t="shared" si="0"/>
        <v>458406455.55000007</v>
      </c>
    </row>
    <row r="48" spans="1:8" s="3" customFormat="1" ht="78" customHeight="1" x14ac:dyDescent="0.4">
      <c r="A48" s="32" t="s">
        <v>101</v>
      </c>
      <c r="B48" s="38" t="s">
        <v>104</v>
      </c>
      <c r="C48" s="30" t="s">
        <v>203</v>
      </c>
      <c r="D48" s="31"/>
      <c r="E48" s="31">
        <v>794982.23</v>
      </c>
      <c r="F48" s="33">
        <f t="shared" si="0"/>
        <v>457611473.32000005</v>
      </c>
    </row>
    <row r="49" spans="1:6" s="3" customFormat="1" ht="77.25" customHeight="1" x14ac:dyDescent="0.4">
      <c r="A49" s="32" t="s">
        <v>101</v>
      </c>
      <c r="B49" s="38" t="s">
        <v>105</v>
      </c>
      <c r="C49" s="30" t="s">
        <v>204</v>
      </c>
      <c r="D49" s="31"/>
      <c r="E49" s="31">
        <v>30000</v>
      </c>
      <c r="F49" s="33">
        <f t="shared" si="0"/>
        <v>457581473.32000005</v>
      </c>
    </row>
    <row r="50" spans="1:6" s="3" customFormat="1" ht="114.75" customHeight="1" x14ac:dyDescent="0.4">
      <c r="A50" s="32" t="s">
        <v>101</v>
      </c>
      <c r="B50" s="38" t="s">
        <v>106</v>
      </c>
      <c r="C50" s="53" t="s">
        <v>205</v>
      </c>
      <c r="D50" s="31"/>
      <c r="E50" s="31">
        <v>47200</v>
      </c>
      <c r="F50" s="33">
        <f t="shared" si="0"/>
        <v>457534273.32000005</v>
      </c>
    </row>
    <row r="51" spans="1:6" s="3" customFormat="1" ht="87.75" customHeight="1" x14ac:dyDescent="0.4">
      <c r="A51" s="32" t="s">
        <v>101</v>
      </c>
      <c r="B51" s="38" t="s">
        <v>107</v>
      </c>
      <c r="C51" s="30" t="s">
        <v>142</v>
      </c>
      <c r="D51" s="31"/>
      <c r="E51" s="31">
        <v>504337.68</v>
      </c>
      <c r="F51" s="33">
        <f t="shared" si="0"/>
        <v>457029935.64000005</v>
      </c>
    </row>
    <row r="52" spans="1:6" s="3" customFormat="1" ht="75.75" customHeight="1" x14ac:dyDescent="0.4">
      <c r="A52" s="32" t="s">
        <v>101</v>
      </c>
      <c r="B52" s="38" t="s">
        <v>108</v>
      </c>
      <c r="C52" s="30" t="s">
        <v>128</v>
      </c>
      <c r="D52" s="31"/>
      <c r="E52" s="31">
        <v>31218.76</v>
      </c>
      <c r="F52" s="33">
        <f t="shared" si="0"/>
        <v>456998716.88000005</v>
      </c>
    </row>
    <row r="53" spans="1:6" s="3" customFormat="1" ht="99.75" customHeight="1" x14ac:dyDescent="0.4">
      <c r="A53" s="32" t="s">
        <v>101</v>
      </c>
      <c r="B53" s="38" t="s">
        <v>109</v>
      </c>
      <c r="C53" s="30" t="s">
        <v>141</v>
      </c>
      <c r="D53" s="31"/>
      <c r="E53" s="31">
        <v>65088.800000000003</v>
      </c>
      <c r="F53" s="33">
        <f t="shared" si="0"/>
        <v>456933628.08000004</v>
      </c>
    </row>
    <row r="54" spans="1:6" s="3" customFormat="1" ht="117.75" customHeight="1" x14ac:dyDescent="0.4">
      <c r="A54" s="32" t="s">
        <v>101</v>
      </c>
      <c r="B54" s="38" t="s">
        <v>110</v>
      </c>
      <c r="C54" s="53" t="s">
        <v>140</v>
      </c>
      <c r="D54" s="31"/>
      <c r="E54" s="31">
        <v>337439.33</v>
      </c>
      <c r="F54" s="33">
        <f t="shared" si="0"/>
        <v>456596188.75000006</v>
      </c>
    </row>
    <row r="55" spans="1:6" s="3" customFormat="1" ht="94.5" customHeight="1" x14ac:dyDescent="0.4">
      <c r="A55" s="32" t="s">
        <v>101</v>
      </c>
      <c r="B55" s="38" t="s">
        <v>111</v>
      </c>
      <c r="C55" s="53" t="s">
        <v>139</v>
      </c>
      <c r="D55" s="31"/>
      <c r="E55" s="31">
        <v>43193.9</v>
      </c>
      <c r="F55" s="33">
        <f t="shared" si="0"/>
        <v>456552994.85000008</v>
      </c>
    </row>
    <row r="56" spans="1:6" s="3" customFormat="1" ht="91.5" customHeight="1" x14ac:dyDescent="0.4">
      <c r="A56" s="32" t="s">
        <v>101</v>
      </c>
      <c r="B56" s="38" t="s">
        <v>112</v>
      </c>
      <c r="C56" s="30" t="s">
        <v>138</v>
      </c>
      <c r="D56" s="31"/>
      <c r="E56" s="31">
        <v>34810</v>
      </c>
      <c r="F56" s="33">
        <f t="shared" si="0"/>
        <v>456518184.85000008</v>
      </c>
    </row>
    <row r="57" spans="1:6" s="3" customFormat="1" ht="103.5" customHeight="1" x14ac:dyDescent="0.4">
      <c r="A57" s="32" t="s">
        <v>101</v>
      </c>
      <c r="B57" s="38" t="s">
        <v>113</v>
      </c>
      <c r="C57" s="30" t="s">
        <v>137</v>
      </c>
      <c r="D57" s="31"/>
      <c r="E57" s="31">
        <v>3776</v>
      </c>
      <c r="F57" s="33">
        <f t="shared" si="0"/>
        <v>456514408.85000008</v>
      </c>
    </row>
    <row r="58" spans="1:6" s="3" customFormat="1" ht="91.5" customHeight="1" x14ac:dyDescent="0.4">
      <c r="A58" s="32" t="s">
        <v>101</v>
      </c>
      <c r="B58" s="38" t="s">
        <v>114</v>
      </c>
      <c r="C58" s="30" t="s">
        <v>206</v>
      </c>
      <c r="D58" s="31">
        <v>123169.43</v>
      </c>
      <c r="E58" s="31"/>
      <c r="F58" s="33">
        <f t="shared" si="0"/>
        <v>456637578.28000009</v>
      </c>
    </row>
    <row r="59" spans="1:6" s="3" customFormat="1" ht="107.25" customHeight="1" x14ac:dyDescent="0.4">
      <c r="A59" s="32" t="s">
        <v>115</v>
      </c>
      <c r="B59" s="38" t="s">
        <v>116</v>
      </c>
      <c r="C59" s="30" t="s">
        <v>136</v>
      </c>
      <c r="D59" s="31"/>
      <c r="E59" s="31">
        <v>13275</v>
      </c>
      <c r="F59" s="33">
        <f t="shared" si="0"/>
        <v>456624303.28000009</v>
      </c>
    </row>
    <row r="60" spans="1:6" s="3" customFormat="1" ht="74.25" customHeight="1" x14ac:dyDescent="0.4">
      <c r="A60" s="32" t="s">
        <v>115</v>
      </c>
      <c r="B60" s="38" t="s">
        <v>117</v>
      </c>
      <c r="C60" s="30" t="s">
        <v>135</v>
      </c>
      <c r="D60" s="31"/>
      <c r="E60" s="31">
        <v>53100</v>
      </c>
      <c r="F60" s="33">
        <f t="shared" si="0"/>
        <v>456571203.28000009</v>
      </c>
    </row>
    <row r="61" spans="1:6" s="3" customFormat="1" ht="79.5" customHeight="1" x14ac:dyDescent="0.4">
      <c r="A61" s="32" t="s">
        <v>115</v>
      </c>
      <c r="B61" s="38" t="s">
        <v>118</v>
      </c>
      <c r="C61" s="30" t="s">
        <v>207</v>
      </c>
      <c r="D61" s="31">
        <v>153774.51</v>
      </c>
      <c r="E61" s="31"/>
      <c r="F61" s="33">
        <f t="shared" si="0"/>
        <v>456724977.79000008</v>
      </c>
    </row>
    <row r="62" spans="1:6" s="3" customFormat="1" ht="77.25" customHeight="1" x14ac:dyDescent="0.4">
      <c r="A62" s="32" t="s">
        <v>119</v>
      </c>
      <c r="B62" s="38" t="s">
        <v>120</v>
      </c>
      <c r="C62" s="30" t="s">
        <v>134</v>
      </c>
      <c r="D62" s="31"/>
      <c r="E62" s="31">
        <v>672600</v>
      </c>
      <c r="F62" s="33">
        <f t="shared" si="0"/>
        <v>456052377.79000008</v>
      </c>
    </row>
    <row r="63" spans="1:6" s="3" customFormat="1" ht="105.75" customHeight="1" x14ac:dyDescent="0.4">
      <c r="A63" s="32" t="s">
        <v>119</v>
      </c>
      <c r="B63" s="38" t="s">
        <v>121</v>
      </c>
      <c r="C63" s="30" t="s">
        <v>208</v>
      </c>
      <c r="D63" s="31">
        <v>98320.79</v>
      </c>
      <c r="E63" s="31"/>
      <c r="F63" s="33">
        <f t="shared" si="0"/>
        <v>456150698.5800001</v>
      </c>
    </row>
    <row r="64" spans="1:6" s="3" customFormat="1" ht="84.75" customHeight="1" x14ac:dyDescent="0.4">
      <c r="A64" s="32" t="s">
        <v>122</v>
      </c>
      <c r="B64" s="38" t="s">
        <v>123</v>
      </c>
      <c r="C64" s="30" t="s">
        <v>133</v>
      </c>
      <c r="D64" s="31"/>
      <c r="E64" s="31">
        <v>12902.88</v>
      </c>
      <c r="F64" s="33">
        <f t="shared" si="0"/>
        <v>456137795.70000011</v>
      </c>
    </row>
    <row r="65" spans="1:6" s="3" customFormat="1" ht="128.25" customHeight="1" x14ac:dyDescent="0.4">
      <c r="A65" s="32" t="s">
        <v>122</v>
      </c>
      <c r="B65" s="38" t="s">
        <v>124</v>
      </c>
      <c r="C65" s="30" t="s">
        <v>129</v>
      </c>
      <c r="D65" s="31"/>
      <c r="E65" s="31">
        <v>622825.59</v>
      </c>
      <c r="F65" s="33">
        <f t="shared" si="0"/>
        <v>455514970.11000013</v>
      </c>
    </row>
    <row r="66" spans="1:6" s="3" customFormat="1" ht="108.75" customHeight="1" x14ac:dyDescent="0.4">
      <c r="A66" s="32" t="s">
        <v>122</v>
      </c>
      <c r="B66" s="38" t="s">
        <v>125</v>
      </c>
      <c r="C66" s="30" t="s">
        <v>130</v>
      </c>
      <c r="D66" s="31"/>
      <c r="E66" s="31">
        <v>231848.65</v>
      </c>
      <c r="F66" s="33">
        <f t="shared" si="0"/>
        <v>455283121.46000016</v>
      </c>
    </row>
    <row r="67" spans="1:6" s="3" customFormat="1" ht="105.75" customHeight="1" x14ac:dyDescent="0.4">
      <c r="A67" s="32" t="s">
        <v>122</v>
      </c>
      <c r="B67" s="38" t="s">
        <v>126</v>
      </c>
      <c r="C67" s="30" t="s">
        <v>209</v>
      </c>
      <c r="D67" s="31"/>
      <c r="E67" s="31">
        <v>140927.09</v>
      </c>
      <c r="F67" s="33">
        <f t="shared" si="0"/>
        <v>455142194.37000018</v>
      </c>
    </row>
    <row r="68" spans="1:6" s="3" customFormat="1" ht="105.75" customHeight="1" x14ac:dyDescent="0.4">
      <c r="A68" s="54" t="s">
        <v>122</v>
      </c>
      <c r="B68" s="55" t="s">
        <v>166</v>
      </c>
      <c r="C68" s="30" t="s">
        <v>210</v>
      </c>
      <c r="D68" s="56">
        <v>70488.679999999993</v>
      </c>
      <c r="E68" s="31"/>
      <c r="F68" s="33">
        <f t="shared" si="0"/>
        <v>455212683.05000019</v>
      </c>
    </row>
    <row r="69" spans="1:6" s="3" customFormat="1" ht="105.75" customHeight="1" x14ac:dyDescent="0.4">
      <c r="A69" s="32">
        <v>45068</v>
      </c>
      <c r="B69" s="38" t="s">
        <v>131</v>
      </c>
      <c r="C69" s="30" t="s">
        <v>132</v>
      </c>
      <c r="D69" s="31"/>
      <c r="E69" s="31">
        <v>113280</v>
      </c>
      <c r="F69" s="33">
        <f t="shared" si="0"/>
        <v>455099403.05000019</v>
      </c>
    </row>
    <row r="70" spans="1:6" s="3" customFormat="1" ht="106.5" customHeight="1" x14ac:dyDescent="0.4">
      <c r="A70" s="32" t="s">
        <v>143</v>
      </c>
      <c r="B70" s="38" t="s">
        <v>144</v>
      </c>
      <c r="C70" s="30" t="s">
        <v>211</v>
      </c>
      <c r="D70" s="31">
        <v>69948.87</v>
      </c>
      <c r="E70" s="31"/>
      <c r="F70" s="33">
        <f t="shared" si="0"/>
        <v>455169351.9200002</v>
      </c>
    </row>
    <row r="71" spans="1:6" s="3" customFormat="1" ht="79.5" customHeight="1" x14ac:dyDescent="0.4">
      <c r="A71" s="32" t="s">
        <v>145</v>
      </c>
      <c r="B71" s="38" t="s">
        <v>146</v>
      </c>
      <c r="C71" s="30" t="s">
        <v>212</v>
      </c>
      <c r="D71" s="31">
        <v>112158.44</v>
      </c>
      <c r="E71" s="31"/>
      <c r="F71" s="33">
        <f t="shared" si="0"/>
        <v>455281510.36000019</v>
      </c>
    </row>
    <row r="72" spans="1:6" s="3" customFormat="1" ht="78.75" customHeight="1" x14ac:dyDescent="0.4">
      <c r="A72" s="32" t="s">
        <v>147</v>
      </c>
      <c r="B72" s="38" t="s">
        <v>148</v>
      </c>
      <c r="C72" s="30" t="s">
        <v>213</v>
      </c>
      <c r="D72" s="31"/>
      <c r="E72" s="31">
        <v>29098.21</v>
      </c>
      <c r="F72" s="33">
        <f t="shared" si="0"/>
        <v>455252412.15000021</v>
      </c>
    </row>
    <row r="73" spans="1:6" s="3" customFormat="1" ht="129" customHeight="1" x14ac:dyDescent="0.4">
      <c r="A73" s="32" t="s">
        <v>147</v>
      </c>
      <c r="B73" s="38" t="s">
        <v>148</v>
      </c>
      <c r="C73" s="30" t="s">
        <v>213</v>
      </c>
      <c r="D73" s="31"/>
      <c r="E73" s="31">
        <v>1658399.31</v>
      </c>
      <c r="F73" s="33">
        <f t="shared" si="0"/>
        <v>453594012.84000021</v>
      </c>
    </row>
    <row r="74" spans="1:6" s="3" customFormat="1" ht="103.5" customHeight="1" x14ac:dyDescent="0.4">
      <c r="A74" s="32" t="s">
        <v>147</v>
      </c>
      <c r="B74" s="38" t="s">
        <v>148</v>
      </c>
      <c r="C74" s="30" t="s">
        <v>213</v>
      </c>
      <c r="D74" s="31"/>
      <c r="E74" s="31">
        <v>3808228.53</v>
      </c>
      <c r="F74" s="33">
        <f t="shared" si="0"/>
        <v>449785784.31000024</v>
      </c>
    </row>
    <row r="75" spans="1:6" s="3" customFormat="1" ht="77.25" customHeight="1" x14ac:dyDescent="0.4">
      <c r="A75" s="32" t="s">
        <v>147</v>
      </c>
      <c r="B75" s="38" t="s">
        <v>148</v>
      </c>
      <c r="C75" s="30" t="s">
        <v>213</v>
      </c>
      <c r="D75" s="31"/>
      <c r="E75" s="31">
        <v>14708409.59</v>
      </c>
      <c r="F75" s="33">
        <f t="shared" si="0"/>
        <v>435077374.72000027</v>
      </c>
    </row>
    <row r="76" spans="1:6" s="3" customFormat="1" ht="141.75" customHeight="1" x14ac:dyDescent="0.4">
      <c r="A76" s="32" t="s">
        <v>147</v>
      </c>
      <c r="B76" s="38" t="s">
        <v>149</v>
      </c>
      <c r="C76" s="30" t="s">
        <v>214</v>
      </c>
      <c r="D76" s="31"/>
      <c r="E76" s="31">
        <v>185386.06</v>
      </c>
      <c r="F76" s="33">
        <f t="shared" si="0"/>
        <v>434891988.66000026</v>
      </c>
    </row>
    <row r="77" spans="1:6" s="3" customFormat="1" ht="135" customHeight="1" x14ac:dyDescent="0.4">
      <c r="A77" s="32" t="s">
        <v>147</v>
      </c>
      <c r="B77" s="38" t="s">
        <v>149</v>
      </c>
      <c r="C77" s="30" t="s">
        <v>214</v>
      </c>
      <c r="D77" s="31"/>
      <c r="E77" s="31">
        <v>629601.28000000003</v>
      </c>
      <c r="F77" s="33">
        <f t="shared" ref="F77:F142" si="1">+F76+D77-E77</f>
        <v>434262387.38000029</v>
      </c>
    </row>
    <row r="78" spans="1:6" s="3" customFormat="1" ht="104.25" customHeight="1" x14ac:dyDescent="0.4">
      <c r="A78" s="32" t="s">
        <v>147</v>
      </c>
      <c r="B78" s="38" t="s">
        <v>149</v>
      </c>
      <c r="C78" s="30" t="s">
        <v>214</v>
      </c>
      <c r="D78" s="31"/>
      <c r="E78" s="31">
        <v>2762.17</v>
      </c>
      <c r="F78" s="33">
        <f t="shared" si="1"/>
        <v>434259625.21000028</v>
      </c>
    </row>
    <row r="79" spans="1:6" s="3" customFormat="1" ht="134.25" customHeight="1" x14ac:dyDescent="0.4">
      <c r="A79" s="32" t="s">
        <v>147</v>
      </c>
      <c r="B79" s="38" t="s">
        <v>149</v>
      </c>
      <c r="C79" s="30" t="s">
        <v>214</v>
      </c>
      <c r="D79" s="31"/>
      <c r="E79" s="31">
        <v>2610593.0099999998</v>
      </c>
      <c r="F79" s="33">
        <f t="shared" si="1"/>
        <v>431649032.20000029</v>
      </c>
    </row>
    <row r="80" spans="1:6" s="3" customFormat="1" ht="81" customHeight="1" x14ac:dyDescent="0.4">
      <c r="A80" s="32" t="s">
        <v>147</v>
      </c>
      <c r="B80" s="38" t="s">
        <v>150</v>
      </c>
      <c r="C80" s="30" t="s">
        <v>215</v>
      </c>
      <c r="D80" s="31"/>
      <c r="E80" s="31">
        <v>72330.86</v>
      </c>
      <c r="F80" s="33">
        <f t="shared" si="1"/>
        <v>431576701.34000027</v>
      </c>
    </row>
    <row r="81" spans="1:6" s="3" customFormat="1" ht="100.5" customHeight="1" x14ac:dyDescent="0.4">
      <c r="A81" s="32" t="s">
        <v>147</v>
      </c>
      <c r="B81" s="38" t="s">
        <v>150</v>
      </c>
      <c r="C81" s="30" t="s">
        <v>215</v>
      </c>
      <c r="D81" s="31"/>
      <c r="E81" s="31">
        <v>2669.14</v>
      </c>
      <c r="F81" s="33">
        <f t="shared" si="1"/>
        <v>431574032.20000029</v>
      </c>
    </row>
    <row r="82" spans="1:6" s="3" customFormat="1" ht="105.75" customHeight="1" x14ac:dyDescent="0.4">
      <c r="A82" s="32" t="s">
        <v>147</v>
      </c>
      <c r="B82" s="38" t="s">
        <v>151</v>
      </c>
      <c r="C82" s="30" t="s">
        <v>216</v>
      </c>
      <c r="D82" s="31"/>
      <c r="E82" s="31">
        <v>353434.59</v>
      </c>
      <c r="F82" s="33">
        <f t="shared" si="1"/>
        <v>431220597.61000031</v>
      </c>
    </row>
    <row r="83" spans="1:6" s="3" customFormat="1" ht="84.75" customHeight="1" x14ac:dyDescent="0.4">
      <c r="A83" s="32" t="s">
        <v>147</v>
      </c>
      <c r="B83" s="38" t="s">
        <v>151</v>
      </c>
      <c r="C83" s="30" t="s">
        <v>216</v>
      </c>
      <c r="D83" s="31"/>
      <c r="E83" s="31">
        <v>4219.88</v>
      </c>
      <c r="F83" s="33">
        <f t="shared" si="1"/>
        <v>431216377.73000032</v>
      </c>
    </row>
    <row r="84" spans="1:6" s="3" customFormat="1" ht="105.75" customHeight="1" x14ac:dyDescent="0.4">
      <c r="A84" s="32" t="s">
        <v>147</v>
      </c>
      <c r="B84" s="38" t="s">
        <v>151</v>
      </c>
      <c r="C84" s="30" t="s">
        <v>216</v>
      </c>
      <c r="D84" s="31"/>
      <c r="E84" s="31">
        <v>1473320.69</v>
      </c>
      <c r="F84" s="33">
        <f t="shared" si="1"/>
        <v>429743057.04000032</v>
      </c>
    </row>
    <row r="85" spans="1:6" s="3" customFormat="1" ht="108" customHeight="1" x14ac:dyDescent="0.4">
      <c r="A85" s="32" t="s">
        <v>147</v>
      </c>
      <c r="B85" s="38" t="s">
        <v>151</v>
      </c>
      <c r="C85" s="30" t="s">
        <v>216</v>
      </c>
      <c r="D85" s="31"/>
      <c r="E85" s="31">
        <v>48239.18</v>
      </c>
      <c r="F85" s="33">
        <f t="shared" si="1"/>
        <v>429694817.86000031</v>
      </c>
    </row>
    <row r="86" spans="1:6" s="3" customFormat="1" ht="74.25" customHeight="1" x14ac:dyDescent="0.4">
      <c r="A86" s="32" t="s">
        <v>147</v>
      </c>
      <c r="B86" s="38" t="s">
        <v>152</v>
      </c>
      <c r="C86" s="30" t="s">
        <v>217</v>
      </c>
      <c r="D86" s="31"/>
      <c r="E86" s="31">
        <v>25500</v>
      </c>
      <c r="F86" s="33">
        <f t="shared" si="1"/>
        <v>429669317.86000031</v>
      </c>
    </row>
    <row r="87" spans="1:6" s="3" customFormat="1" ht="103.5" customHeight="1" x14ac:dyDescent="0.4">
      <c r="A87" s="32" t="s">
        <v>147</v>
      </c>
      <c r="B87" s="38" t="s">
        <v>152</v>
      </c>
      <c r="C87" s="30" t="s">
        <v>217</v>
      </c>
      <c r="D87" s="31"/>
      <c r="E87" s="31">
        <v>229500</v>
      </c>
      <c r="F87" s="33">
        <f t="shared" si="1"/>
        <v>429439817.86000031</v>
      </c>
    </row>
    <row r="88" spans="1:6" s="3" customFormat="1" ht="76.5" customHeight="1" x14ac:dyDescent="0.4">
      <c r="A88" s="32" t="s">
        <v>147</v>
      </c>
      <c r="B88" s="38" t="s">
        <v>153</v>
      </c>
      <c r="C88" s="30" t="s">
        <v>218</v>
      </c>
      <c r="D88" s="31"/>
      <c r="E88" s="31">
        <v>22916.89</v>
      </c>
      <c r="F88" s="33">
        <f t="shared" si="1"/>
        <v>429416900.97000033</v>
      </c>
    </row>
    <row r="89" spans="1:6" s="3" customFormat="1" ht="76.5" customHeight="1" x14ac:dyDescent="0.4">
      <c r="A89" s="32" t="s">
        <v>147</v>
      </c>
      <c r="B89" s="38" t="s">
        <v>153</v>
      </c>
      <c r="C89" s="30" t="s">
        <v>218</v>
      </c>
      <c r="D89" s="31"/>
      <c r="E89" s="31">
        <v>17557.240000000002</v>
      </c>
      <c r="F89" s="33">
        <f t="shared" si="1"/>
        <v>429399343.73000032</v>
      </c>
    </row>
    <row r="90" spans="1:6" s="3" customFormat="1" ht="76.5" customHeight="1" x14ac:dyDescent="0.4">
      <c r="A90" s="32" t="s">
        <v>147</v>
      </c>
      <c r="B90" s="38" t="s">
        <v>153</v>
      </c>
      <c r="C90" s="30" t="s">
        <v>218</v>
      </c>
      <c r="D90" s="31"/>
      <c r="E90" s="31">
        <v>87823.56</v>
      </c>
      <c r="F90" s="33">
        <f t="shared" si="1"/>
        <v>429311520.17000031</v>
      </c>
    </row>
    <row r="91" spans="1:6" s="3" customFormat="1" ht="76.5" customHeight="1" x14ac:dyDescent="0.4">
      <c r="A91" s="32" t="s">
        <v>147</v>
      </c>
      <c r="B91" s="38" t="s">
        <v>154</v>
      </c>
      <c r="C91" s="30" t="s">
        <v>219</v>
      </c>
      <c r="D91" s="31"/>
      <c r="E91" s="31">
        <v>36405.599999999999</v>
      </c>
      <c r="F91" s="33">
        <f t="shared" si="1"/>
        <v>429275114.57000029</v>
      </c>
    </row>
    <row r="92" spans="1:6" s="3" customFormat="1" ht="79.5" customHeight="1" x14ac:dyDescent="0.4">
      <c r="A92" s="32" t="s">
        <v>147</v>
      </c>
      <c r="B92" s="38" t="s">
        <v>155</v>
      </c>
      <c r="C92" s="30" t="s">
        <v>220</v>
      </c>
      <c r="D92" s="31"/>
      <c r="E92" s="31">
        <v>77830.720000000001</v>
      </c>
      <c r="F92" s="33">
        <f t="shared" si="1"/>
        <v>429197283.85000026</v>
      </c>
    </row>
    <row r="93" spans="1:6" s="3" customFormat="1" ht="108" customHeight="1" x14ac:dyDescent="0.4">
      <c r="A93" s="32" t="s">
        <v>147</v>
      </c>
      <c r="B93" s="38" t="s">
        <v>155</v>
      </c>
      <c r="C93" s="30" t="s">
        <v>220</v>
      </c>
      <c r="D93" s="31"/>
      <c r="E93" s="31">
        <v>262169.28000000003</v>
      </c>
      <c r="F93" s="33">
        <f t="shared" si="1"/>
        <v>428935114.57000029</v>
      </c>
    </row>
    <row r="94" spans="1:6" s="3" customFormat="1" ht="128.25" customHeight="1" x14ac:dyDescent="0.4">
      <c r="A94" s="32" t="s">
        <v>147</v>
      </c>
      <c r="B94" s="38" t="s">
        <v>156</v>
      </c>
      <c r="C94" s="30" t="s">
        <v>221</v>
      </c>
      <c r="D94" s="31"/>
      <c r="E94" s="31">
        <v>128624.45</v>
      </c>
      <c r="F94" s="33">
        <f t="shared" si="1"/>
        <v>428806490.1200003</v>
      </c>
    </row>
    <row r="95" spans="1:6" s="3" customFormat="1" ht="86.25" customHeight="1" x14ac:dyDescent="0.4">
      <c r="A95" s="32" t="s">
        <v>147</v>
      </c>
      <c r="B95" s="38" t="s">
        <v>156</v>
      </c>
      <c r="C95" s="30" t="s">
        <v>221</v>
      </c>
      <c r="D95" s="31"/>
      <c r="E95" s="31">
        <v>109432.65</v>
      </c>
      <c r="F95" s="33">
        <f t="shared" si="1"/>
        <v>428697057.47000033</v>
      </c>
    </row>
    <row r="96" spans="1:6" s="3" customFormat="1" ht="102" customHeight="1" x14ac:dyDescent="0.4">
      <c r="A96" s="32" t="s">
        <v>147</v>
      </c>
      <c r="B96" s="38" t="s">
        <v>156</v>
      </c>
      <c r="C96" s="30" t="s">
        <v>221</v>
      </c>
      <c r="D96" s="31"/>
      <c r="E96" s="31">
        <v>484275.25</v>
      </c>
      <c r="F96" s="33">
        <f t="shared" si="1"/>
        <v>428212782.22000033</v>
      </c>
    </row>
    <row r="97" spans="1:9" s="3" customFormat="1" ht="163.5" customHeight="1" x14ac:dyDescent="0.4">
      <c r="A97" s="32" t="s">
        <v>147</v>
      </c>
      <c r="B97" s="38" t="s">
        <v>157</v>
      </c>
      <c r="C97" s="30" t="s">
        <v>222</v>
      </c>
      <c r="D97" s="31"/>
      <c r="E97" s="31">
        <v>2424013.98</v>
      </c>
      <c r="F97" s="33">
        <f t="shared" si="1"/>
        <v>425788768.24000031</v>
      </c>
    </row>
    <row r="98" spans="1:9" s="3" customFormat="1" ht="76.5" customHeight="1" x14ac:dyDescent="0.4">
      <c r="A98" s="32" t="s">
        <v>147</v>
      </c>
      <c r="B98" s="38" t="s">
        <v>158</v>
      </c>
      <c r="C98" s="30" t="s">
        <v>223</v>
      </c>
      <c r="D98" s="31"/>
      <c r="E98" s="31">
        <v>21116.1</v>
      </c>
      <c r="F98" s="33">
        <f t="shared" si="1"/>
        <v>425767652.14000028</v>
      </c>
    </row>
    <row r="99" spans="1:9" s="3" customFormat="1" ht="116.25" customHeight="1" x14ac:dyDescent="0.4">
      <c r="A99" s="32" t="s">
        <v>147</v>
      </c>
      <c r="B99" s="38" t="s">
        <v>159</v>
      </c>
      <c r="C99" s="30" t="s">
        <v>224</v>
      </c>
      <c r="D99" s="31"/>
      <c r="E99" s="31">
        <v>4720</v>
      </c>
      <c r="F99" s="33">
        <f t="shared" si="1"/>
        <v>425762932.14000028</v>
      </c>
    </row>
    <row r="100" spans="1:9" s="3" customFormat="1" ht="111" customHeight="1" x14ac:dyDescent="0.4">
      <c r="A100" s="32" t="s">
        <v>147</v>
      </c>
      <c r="B100" s="38" t="s">
        <v>160</v>
      </c>
      <c r="C100" s="30" t="s">
        <v>225</v>
      </c>
      <c r="D100" s="31"/>
      <c r="E100" s="31">
        <v>22758.12</v>
      </c>
      <c r="F100" s="33">
        <f t="shared" si="1"/>
        <v>425740174.02000028</v>
      </c>
    </row>
    <row r="101" spans="1:9" s="3" customFormat="1" ht="111" customHeight="1" x14ac:dyDescent="0.4">
      <c r="A101" s="57" t="s">
        <v>147</v>
      </c>
      <c r="B101" s="58" t="s">
        <v>252</v>
      </c>
      <c r="C101" s="61" t="s">
        <v>254</v>
      </c>
      <c r="D101" s="59">
        <v>221235.11</v>
      </c>
      <c r="E101" s="60"/>
      <c r="F101" s="33">
        <f t="shared" si="1"/>
        <v>425961409.13000029</v>
      </c>
    </row>
    <row r="102" spans="1:9" s="3" customFormat="1" ht="111" customHeight="1" x14ac:dyDescent="0.4">
      <c r="A102" s="57" t="s">
        <v>161</v>
      </c>
      <c r="B102" s="58" t="s">
        <v>253</v>
      </c>
      <c r="C102" s="61" t="s">
        <v>255</v>
      </c>
      <c r="D102" s="59">
        <v>183084.58</v>
      </c>
      <c r="E102" s="60"/>
      <c r="F102" s="33">
        <f t="shared" si="1"/>
        <v>426144493.71000028</v>
      </c>
    </row>
    <row r="103" spans="1:9" s="3" customFormat="1" ht="107.25" customHeight="1" x14ac:dyDescent="0.4">
      <c r="A103" s="32" t="s">
        <v>161</v>
      </c>
      <c r="B103" s="38" t="s">
        <v>162</v>
      </c>
      <c r="C103" s="30" t="s">
        <v>226</v>
      </c>
      <c r="D103" s="31"/>
      <c r="E103" s="31">
        <v>45837.599999999999</v>
      </c>
      <c r="F103" s="33">
        <f t="shared" si="1"/>
        <v>426098656.11000025</v>
      </c>
    </row>
    <row r="104" spans="1:9" s="3" customFormat="1" ht="133.5" customHeight="1" x14ac:dyDescent="0.4">
      <c r="A104" s="32" t="s">
        <v>163</v>
      </c>
      <c r="B104" s="38" t="s">
        <v>164</v>
      </c>
      <c r="C104" s="30" t="s">
        <v>227</v>
      </c>
      <c r="D104" s="31"/>
      <c r="E104" s="31">
        <v>34871.18</v>
      </c>
      <c r="F104" s="33">
        <f t="shared" si="1"/>
        <v>426063784.93000025</v>
      </c>
    </row>
    <row r="105" spans="1:9" s="3" customFormat="1" ht="94.5" customHeight="1" x14ac:dyDescent="0.4">
      <c r="A105" s="32" t="s">
        <v>163</v>
      </c>
      <c r="B105" s="38" t="s">
        <v>165</v>
      </c>
      <c r="C105" s="30" t="s">
        <v>228</v>
      </c>
      <c r="D105" s="31"/>
      <c r="E105" s="31">
        <v>122690.5</v>
      </c>
      <c r="F105" s="33">
        <f t="shared" si="1"/>
        <v>425941094.43000025</v>
      </c>
    </row>
    <row r="106" spans="1:9" s="3" customFormat="1" ht="107.25" customHeight="1" x14ac:dyDescent="0.4">
      <c r="A106" s="57" t="s">
        <v>163</v>
      </c>
      <c r="B106" s="58" t="s">
        <v>230</v>
      </c>
      <c r="C106" s="61" t="s">
        <v>256</v>
      </c>
      <c r="D106" s="59">
        <v>184153.18</v>
      </c>
      <c r="E106" s="60"/>
      <c r="F106" s="33">
        <f t="shared" si="1"/>
        <v>426125247.61000025</v>
      </c>
    </row>
    <row r="107" spans="1:9" s="3" customFormat="1" ht="75.75" customHeight="1" x14ac:dyDescent="0.4">
      <c r="A107" s="57" t="s">
        <v>231</v>
      </c>
      <c r="B107" s="58" t="s">
        <v>232</v>
      </c>
      <c r="C107" s="61" t="s">
        <v>272</v>
      </c>
      <c r="D107" s="60"/>
      <c r="E107" s="59">
        <v>165011.20000000001</v>
      </c>
      <c r="F107" s="33">
        <f t="shared" si="1"/>
        <v>425960236.41000026</v>
      </c>
    </row>
    <row r="108" spans="1:9" s="3" customFormat="1" ht="81.75" customHeight="1" x14ac:dyDescent="0.4">
      <c r="A108" s="57" t="s">
        <v>231</v>
      </c>
      <c r="B108" s="58" t="s">
        <v>233</v>
      </c>
      <c r="C108" s="61" t="s">
        <v>271</v>
      </c>
      <c r="D108" s="60"/>
      <c r="E108" s="59">
        <v>1770000</v>
      </c>
      <c r="F108" s="33">
        <f t="shared" si="1"/>
        <v>424190236.41000026</v>
      </c>
    </row>
    <row r="109" spans="1:9" s="3" customFormat="1" ht="77.25" customHeight="1" x14ac:dyDescent="0.4">
      <c r="A109" s="57" t="s">
        <v>231</v>
      </c>
      <c r="B109" s="58" t="s">
        <v>234</v>
      </c>
      <c r="C109" s="61" t="s">
        <v>257</v>
      </c>
      <c r="D109" s="59">
        <v>532403.30000000005</v>
      </c>
      <c r="E109" s="60"/>
      <c r="F109" s="33">
        <f t="shared" si="1"/>
        <v>424722639.71000028</v>
      </c>
    </row>
    <row r="110" spans="1:9" s="3" customFormat="1" ht="101.25" customHeight="1" x14ac:dyDescent="0.4">
      <c r="A110" s="57" t="s">
        <v>235</v>
      </c>
      <c r="B110" s="58" t="s">
        <v>236</v>
      </c>
      <c r="C110" s="61" t="s">
        <v>270</v>
      </c>
      <c r="D110" s="60"/>
      <c r="E110" s="59">
        <v>180540</v>
      </c>
      <c r="F110" s="33">
        <f t="shared" si="1"/>
        <v>424542099.71000028</v>
      </c>
    </row>
    <row r="111" spans="1:9" s="1" customFormat="1" ht="93" customHeight="1" x14ac:dyDescent="0.4">
      <c r="A111" s="57" t="s">
        <v>235</v>
      </c>
      <c r="B111" s="58" t="s">
        <v>237</v>
      </c>
      <c r="C111" s="61" t="s">
        <v>258</v>
      </c>
      <c r="D111" s="59">
        <v>848835.78</v>
      </c>
      <c r="E111" s="60"/>
      <c r="F111" s="33">
        <f t="shared" si="1"/>
        <v>425390935.49000025</v>
      </c>
      <c r="G111" s="5"/>
      <c r="H111" s="5"/>
      <c r="I111" s="5"/>
    </row>
    <row r="112" spans="1:9" ht="100.5" customHeight="1" x14ac:dyDescent="0.4">
      <c r="A112" s="57" t="s">
        <v>238</v>
      </c>
      <c r="B112" s="58" t="s">
        <v>239</v>
      </c>
      <c r="C112" s="61" t="s">
        <v>251</v>
      </c>
      <c r="D112" s="60"/>
      <c r="E112" s="59">
        <v>28400</v>
      </c>
      <c r="F112" s="33">
        <f t="shared" si="1"/>
        <v>425362535.49000025</v>
      </c>
    </row>
    <row r="113" spans="1:8" ht="65.25" customHeight="1" x14ac:dyDescent="0.4">
      <c r="A113" s="57" t="s">
        <v>238</v>
      </c>
      <c r="B113" s="58" t="s">
        <v>240</v>
      </c>
      <c r="C113" s="61" t="s">
        <v>269</v>
      </c>
      <c r="D113" s="60"/>
      <c r="E113" s="59">
        <v>473438.42</v>
      </c>
      <c r="F113" s="33">
        <f t="shared" si="1"/>
        <v>424889097.07000023</v>
      </c>
    </row>
    <row r="114" spans="1:8" ht="100.5" customHeight="1" x14ac:dyDescent="0.4">
      <c r="A114" s="57" t="s">
        <v>238</v>
      </c>
      <c r="B114" s="58" t="s">
        <v>241</v>
      </c>
      <c r="C114" s="61" t="s">
        <v>268</v>
      </c>
      <c r="D114" s="60"/>
      <c r="E114" s="59">
        <v>15929.7</v>
      </c>
      <c r="F114" s="33">
        <f t="shared" si="1"/>
        <v>424873167.37000024</v>
      </c>
    </row>
    <row r="115" spans="1:8" ht="105" customHeight="1" x14ac:dyDescent="0.4">
      <c r="A115" s="57" t="s">
        <v>238</v>
      </c>
      <c r="B115" s="58" t="s">
        <v>242</v>
      </c>
      <c r="C115" s="61" t="s">
        <v>267</v>
      </c>
      <c r="D115" s="60"/>
      <c r="E115" s="59">
        <v>35815.949999999997</v>
      </c>
      <c r="F115" s="33">
        <f t="shared" si="1"/>
        <v>424837351.42000026</v>
      </c>
    </row>
    <row r="116" spans="1:8" ht="78.75" customHeight="1" x14ac:dyDescent="0.4">
      <c r="A116" s="57" t="s">
        <v>238</v>
      </c>
      <c r="B116" s="58" t="s">
        <v>243</v>
      </c>
      <c r="C116" s="61" t="s">
        <v>266</v>
      </c>
      <c r="D116" s="60"/>
      <c r="E116" s="59">
        <v>22420</v>
      </c>
      <c r="F116" s="33">
        <f t="shared" si="1"/>
        <v>424814931.42000026</v>
      </c>
    </row>
    <row r="117" spans="1:8" ht="79.5" customHeight="1" x14ac:dyDescent="0.4">
      <c r="A117" s="57" t="s">
        <v>238</v>
      </c>
      <c r="B117" s="58" t="s">
        <v>244</v>
      </c>
      <c r="C117" s="61" t="s">
        <v>265</v>
      </c>
      <c r="D117" s="60"/>
      <c r="E117" s="59">
        <v>14500</v>
      </c>
      <c r="F117" s="33">
        <f t="shared" si="1"/>
        <v>424800431.42000026</v>
      </c>
    </row>
    <row r="118" spans="1:8" ht="81" customHeight="1" x14ac:dyDescent="0.4">
      <c r="A118" s="57" t="s">
        <v>238</v>
      </c>
      <c r="B118" s="58" t="s">
        <v>245</v>
      </c>
      <c r="C118" s="61" t="s">
        <v>264</v>
      </c>
      <c r="D118" s="60"/>
      <c r="E118" s="59">
        <v>202052.9</v>
      </c>
      <c r="F118" s="33">
        <f t="shared" si="1"/>
        <v>424598378.52000028</v>
      </c>
    </row>
    <row r="119" spans="1:8" ht="77.25" customHeight="1" x14ac:dyDescent="0.4">
      <c r="A119" s="57" t="s">
        <v>238</v>
      </c>
      <c r="B119" s="58" t="s">
        <v>246</v>
      </c>
      <c r="C119" s="61" t="s">
        <v>263</v>
      </c>
      <c r="D119" s="60"/>
      <c r="E119" s="59">
        <v>414286.88</v>
      </c>
      <c r="F119" s="33">
        <f t="shared" si="1"/>
        <v>424184091.64000028</v>
      </c>
    </row>
    <row r="120" spans="1:8" ht="106.5" customHeight="1" x14ac:dyDescent="0.4">
      <c r="A120" s="57" t="s">
        <v>238</v>
      </c>
      <c r="B120" s="58" t="s">
        <v>247</v>
      </c>
      <c r="C120" s="61" t="s">
        <v>262</v>
      </c>
      <c r="D120" s="60"/>
      <c r="E120" s="59">
        <v>69499.990000000005</v>
      </c>
      <c r="F120" s="33">
        <f t="shared" si="1"/>
        <v>424114591.65000027</v>
      </c>
    </row>
    <row r="121" spans="1:8" ht="77.25" customHeight="1" x14ac:dyDescent="0.4">
      <c r="A121" s="57" t="s">
        <v>238</v>
      </c>
      <c r="B121" s="58" t="s">
        <v>248</v>
      </c>
      <c r="C121" s="61" t="s">
        <v>261</v>
      </c>
      <c r="D121" s="60"/>
      <c r="E121" s="59">
        <v>39471</v>
      </c>
      <c r="F121" s="33">
        <f t="shared" si="1"/>
        <v>424075120.65000027</v>
      </c>
    </row>
    <row r="122" spans="1:8" ht="59.25" customHeight="1" x14ac:dyDescent="0.4">
      <c r="A122" s="57" t="s">
        <v>238</v>
      </c>
      <c r="B122" s="58" t="s">
        <v>249</v>
      </c>
      <c r="C122" s="61" t="s">
        <v>259</v>
      </c>
      <c r="D122" s="59">
        <v>634699.81000000006</v>
      </c>
      <c r="E122" s="60"/>
      <c r="F122" s="33">
        <f t="shared" si="1"/>
        <v>424709820.46000028</v>
      </c>
    </row>
    <row r="123" spans="1:8" ht="74.25" customHeight="1" x14ac:dyDescent="0.4">
      <c r="A123" s="57" t="s">
        <v>238</v>
      </c>
      <c r="B123" s="58" t="s">
        <v>250</v>
      </c>
      <c r="C123" s="61" t="s">
        <v>260</v>
      </c>
      <c r="D123" s="59">
        <v>77423.42</v>
      </c>
      <c r="E123" s="60"/>
      <c r="F123" s="33">
        <f t="shared" si="1"/>
        <v>424787243.88000029</v>
      </c>
    </row>
    <row r="124" spans="1:8" ht="120.75" hidden="1" customHeight="1" x14ac:dyDescent="0.4">
      <c r="A124" s="32"/>
      <c r="B124" s="38"/>
      <c r="C124" s="30"/>
      <c r="D124" s="31"/>
      <c r="E124" s="31"/>
      <c r="F124" s="33">
        <f t="shared" si="1"/>
        <v>424787243.88000029</v>
      </c>
    </row>
    <row r="125" spans="1:8" ht="105" hidden="1" customHeight="1" x14ac:dyDescent="0.4">
      <c r="A125" s="32"/>
      <c r="B125" s="38"/>
      <c r="C125" s="30"/>
      <c r="D125" s="31"/>
      <c r="E125" s="31"/>
      <c r="F125" s="33">
        <f t="shared" si="1"/>
        <v>424787243.88000029</v>
      </c>
    </row>
    <row r="126" spans="1:8" ht="108" hidden="1" customHeight="1" x14ac:dyDescent="0.4">
      <c r="A126" s="32"/>
      <c r="B126" s="38"/>
      <c r="C126" s="30"/>
      <c r="D126" s="31"/>
      <c r="E126" s="31"/>
      <c r="F126" s="33">
        <f t="shared" si="1"/>
        <v>424787243.88000029</v>
      </c>
    </row>
    <row r="127" spans="1:8" ht="77.25" hidden="1" customHeight="1" x14ac:dyDescent="0.4">
      <c r="A127" s="32"/>
      <c r="B127" s="38"/>
      <c r="C127" s="30"/>
      <c r="D127" s="31"/>
      <c r="E127" s="31"/>
      <c r="F127" s="33">
        <f t="shared" si="1"/>
        <v>424787243.88000029</v>
      </c>
    </row>
    <row r="128" spans="1:8" ht="96.75" hidden="1" customHeight="1" x14ac:dyDescent="0.4">
      <c r="A128" s="32"/>
      <c r="B128" s="38"/>
      <c r="C128" s="30"/>
      <c r="D128" s="31"/>
      <c r="E128" s="31"/>
      <c r="F128" s="33">
        <f t="shared" si="1"/>
        <v>424787243.88000029</v>
      </c>
      <c r="H128" s="45" t="e">
        <f>+F128-#REF!</f>
        <v>#REF!</v>
      </c>
    </row>
    <row r="129" spans="1:6" ht="132" hidden="1" customHeight="1" x14ac:dyDescent="0.4">
      <c r="A129" s="32"/>
      <c r="B129" s="38"/>
      <c r="C129" s="30"/>
      <c r="D129" s="31"/>
      <c r="E129" s="31"/>
      <c r="F129" s="33">
        <f t="shared" si="1"/>
        <v>424787243.88000029</v>
      </c>
    </row>
    <row r="130" spans="1:6" ht="111" hidden="1" customHeight="1" x14ac:dyDescent="0.4">
      <c r="A130" s="32"/>
      <c r="B130" s="38"/>
      <c r="C130" s="30"/>
      <c r="D130" s="31"/>
      <c r="E130" s="31"/>
      <c r="F130" s="33">
        <f t="shared" si="1"/>
        <v>424787243.88000029</v>
      </c>
    </row>
    <row r="131" spans="1:6" ht="87" hidden="1" customHeight="1" x14ac:dyDescent="0.4">
      <c r="A131" s="32"/>
      <c r="B131" s="38"/>
      <c r="C131" s="30"/>
      <c r="D131" s="31"/>
      <c r="E131" s="31"/>
      <c r="F131" s="33">
        <f t="shared" si="1"/>
        <v>424787243.88000029</v>
      </c>
    </row>
    <row r="132" spans="1:6" ht="105" hidden="1" customHeight="1" x14ac:dyDescent="0.4">
      <c r="A132" s="32"/>
      <c r="B132" s="38"/>
      <c r="C132" s="30"/>
      <c r="D132" s="31"/>
      <c r="E132" s="31"/>
      <c r="F132" s="33">
        <f t="shared" si="1"/>
        <v>424787243.88000029</v>
      </c>
    </row>
    <row r="133" spans="1:6" ht="132" hidden="1" customHeight="1" x14ac:dyDescent="0.4">
      <c r="A133" s="32"/>
      <c r="B133" s="38"/>
      <c r="C133" s="30"/>
      <c r="D133" s="31"/>
      <c r="E133" s="31"/>
      <c r="F133" s="33">
        <f t="shared" si="1"/>
        <v>424787243.88000029</v>
      </c>
    </row>
    <row r="134" spans="1:6" ht="83.25" hidden="1" customHeight="1" x14ac:dyDescent="0.4">
      <c r="A134" s="32"/>
      <c r="B134" s="38"/>
      <c r="C134" s="30"/>
      <c r="D134" s="31"/>
      <c r="E134" s="31"/>
      <c r="F134" s="33">
        <f t="shared" si="1"/>
        <v>424787243.88000029</v>
      </c>
    </row>
    <row r="135" spans="1:6" ht="89.25" hidden="1" customHeight="1" x14ac:dyDescent="0.4">
      <c r="A135" s="32"/>
      <c r="B135" s="38"/>
      <c r="C135" s="30"/>
      <c r="D135" s="31"/>
      <c r="E135" s="31"/>
      <c r="F135" s="33">
        <f t="shared" si="1"/>
        <v>424787243.88000029</v>
      </c>
    </row>
    <row r="136" spans="1:6" ht="76.5" hidden="1" customHeight="1" x14ac:dyDescent="0.4">
      <c r="A136" s="32"/>
      <c r="B136" s="38"/>
      <c r="C136" s="30"/>
      <c r="D136" s="31"/>
      <c r="E136" s="31"/>
      <c r="F136" s="33">
        <f t="shared" si="1"/>
        <v>424787243.88000029</v>
      </c>
    </row>
    <row r="137" spans="1:6" ht="100.5" hidden="1" customHeight="1" x14ac:dyDescent="0.4">
      <c r="A137" s="32"/>
      <c r="B137" s="38"/>
      <c r="C137" s="30"/>
      <c r="D137" s="31"/>
      <c r="E137" s="31"/>
      <c r="F137" s="33">
        <f t="shared" si="1"/>
        <v>424787243.88000029</v>
      </c>
    </row>
    <row r="138" spans="1:6" ht="73.5" hidden="1" customHeight="1" x14ac:dyDescent="0.4">
      <c r="A138" s="32"/>
      <c r="B138" s="38"/>
      <c r="C138" s="30"/>
      <c r="D138" s="31"/>
      <c r="E138" s="31"/>
      <c r="F138" s="33">
        <f t="shared" si="1"/>
        <v>424787243.88000029</v>
      </c>
    </row>
    <row r="139" spans="1:6" ht="119.25" hidden="1" customHeight="1" x14ac:dyDescent="0.4">
      <c r="A139" s="32"/>
      <c r="B139" s="38"/>
      <c r="C139" s="30"/>
      <c r="D139" s="31"/>
      <c r="E139" s="31"/>
      <c r="F139" s="33">
        <f t="shared" si="1"/>
        <v>424787243.88000029</v>
      </c>
    </row>
    <row r="140" spans="1:6" ht="106.5" hidden="1" customHeight="1" x14ac:dyDescent="0.4">
      <c r="A140" s="32"/>
      <c r="B140" s="38"/>
      <c r="C140" s="30"/>
      <c r="D140" s="31"/>
      <c r="E140" s="31"/>
      <c r="F140" s="33">
        <f t="shared" si="1"/>
        <v>424787243.88000029</v>
      </c>
    </row>
    <row r="141" spans="1:6" ht="112.5" hidden="1" customHeight="1" x14ac:dyDescent="0.4">
      <c r="A141" s="32"/>
      <c r="B141" s="38"/>
      <c r="C141" s="30"/>
      <c r="D141" s="31"/>
      <c r="E141" s="31"/>
      <c r="F141" s="33">
        <f t="shared" si="1"/>
        <v>424787243.88000029</v>
      </c>
    </row>
    <row r="142" spans="1:6" ht="120.75" hidden="1" customHeight="1" x14ac:dyDescent="0.4">
      <c r="A142" s="32"/>
      <c r="B142" s="38"/>
      <c r="C142" s="30"/>
      <c r="D142" s="31"/>
      <c r="E142" s="31"/>
      <c r="F142" s="33">
        <f t="shared" si="1"/>
        <v>424787243.88000029</v>
      </c>
    </row>
    <row r="143" spans="1:6" ht="93" hidden="1" customHeight="1" x14ac:dyDescent="0.4">
      <c r="A143" s="32"/>
      <c r="B143" s="38"/>
      <c r="C143" s="30"/>
      <c r="D143" s="31"/>
      <c r="E143" s="31"/>
      <c r="F143" s="33">
        <f t="shared" ref="F143:F206" si="2">+F142+D143-E143</f>
        <v>424787243.88000029</v>
      </c>
    </row>
    <row r="144" spans="1:6" ht="93" hidden="1" customHeight="1" x14ac:dyDescent="0.4">
      <c r="A144" s="32"/>
      <c r="B144" s="38"/>
      <c r="C144" s="30"/>
      <c r="D144" s="31"/>
      <c r="E144" s="31"/>
      <c r="F144" s="33">
        <f t="shared" si="2"/>
        <v>424787243.88000029</v>
      </c>
    </row>
    <row r="145" spans="1:6" ht="80.25" hidden="1" customHeight="1" x14ac:dyDescent="0.4">
      <c r="A145" s="32"/>
      <c r="B145" s="38"/>
      <c r="C145" s="30"/>
      <c r="D145" s="31"/>
      <c r="E145" s="31"/>
      <c r="F145" s="33">
        <f t="shared" si="2"/>
        <v>424787243.88000029</v>
      </c>
    </row>
    <row r="146" spans="1:6" ht="102.75" hidden="1" customHeight="1" x14ac:dyDescent="0.4">
      <c r="A146" s="32"/>
      <c r="B146" s="38"/>
      <c r="C146" s="30"/>
      <c r="D146" s="31"/>
      <c r="E146" s="31"/>
      <c r="F146" s="33">
        <f t="shared" si="2"/>
        <v>424787243.88000029</v>
      </c>
    </row>
    <row r="147" spans="1:6" ht="77.25" hidden="1" customHeight="1" x14ac:dyDescent="0.4">
      <c r="A147" s="32"/>
      <c r="B147" s="38"/>
      <c r="C147" s="30"/>
      <c r="D147" s="31"/>
      <c r="E147" s="31"/>
      <c r="F147" s="33">
        <f t="shared" si="2"/>
        <v>424787243.88000029</v>
      </c>
    </row>
    <row r="148" spans="1:6" ht="134.25" hidden="1" customHeight="1" x14ac:dyDescent="0.4">
      <c r="A148" s="32"/>
      <c r="B148" s="38"/>
      <c r="C148" s="30"/>
      <c r="D148" s="31"/>
      <c r="E148" s="31"/>
      <c r="F148" s="33">
        <f t="shared" si="2"/>
        <v>424787243.88000029</v>
      </c>
    </row>
    <row r="149" spans="1:6" ht="114" hidden="1" customHeight="1" x14ac:dyDescent="0.4">
      <c r="A149" s="32"/>
      <c r="B149" s="38"/>
      <c r="C149" s="30"/>
      <c r="D149" s="31"/>
      <c r="E149" s="31"/>
      <c r="F149" s="33">
        <f t="shared" si="2"/>
        <v>424787243.88000029</v>
      </c>
    </row>
    <row r="150" spans="1:6" ht="90.75" hidden="1" customHeight="1" x14ac:dyDescent="0.4">
      <c r="A150" s="32"/>
      <c r="B150" s="38"/>
      <c r="C150" s="30"/>
      <c r="D150" s="31"/>
      <c r="E150" s="31"/>
      <c r="F150" s="33">
        <f t="shared" si="2"/>
        <v>424787243.88000029</v>
      </c>
    </row>
    <row r="151" spans="1:6" ht="99.75" hidden="1" customHeight="1" x14ac:dyDescent="0.4">
      <c r="A151" s="32"/>
      <c r="B151" s="38"/>
      <c r="C151" s="30"/>
      <c r="D151" s="31"/>
      <c r="E151" s="31"/>
      <c r="F151" s="33">
        <f t="shared" si="2"/>
        <v>424787243.88000029</v>
      </c>
    </row>
    <row r="152" spans="1:6" ht="99.75" hidden="1" customHeight="1" x14ac:dyDescent="0.4">
      <c r="A152" s="32"/>
      <c r="B152" s="38"/>
      <c r="C152" s="30"/>
      <c r="D152" s="31"/>
      <c r="E152" s="31"/>
      <c r="F152" s="33">
        <f t="shared" si="2"/>
        <v>424787243.88000029</v>
      </c>
    </row>
    <row r="153" spans="1:6" ht="82.5" hidden="1" customHeight="1" x14ac:dyDescent="0.4">
      <c r="A153" s="32"/>
      <c r="B153" s="38"/>
      <c r="C153" s="30"/>
      <c r="D153" s="31"/>
      <c r="E153" s="31"/>
      <c r="F153" s="33">
        <f t="shared" si="2"/>
        <v>424787243.88000029</v>
      </c>
    </row>
    <row r="154" spans="1:6" ht="79.5" hidden="1" customHeight="1" x14ac:dyDescent="0.4">
      <c r="A154" s="32"/>
      <c r="B154" s="38"/>
      <c r="C154" s="30"/>
      <c r="D154" s="31"/>
      <c r="E154" s="31"/>
      <c r="F154" s="33">
        <f t="shared" si="2"/>
        <v>424787243.88000029</v>
      </c>
    </row>
    <row r="155" spans="1:6" ht="73.5" hidden="1" customHeight="1" x14ac:dyDescent="0.4">
      <c r="A155" s="32"/>
      <c r="B155" s="38"/>
      <c r="C155" s="30"/>
      <c r="D155" s="31"/>
      <c r="E155" s="31"/>
      <c r="F155" s="33">
        <f t="shared" si="2"/>
        <v>424787243.88000029</v>
      </c>
    </row>
    <row r="156" spans="1:6" ht="82.5" hidden="1" customHeight="1" x14ac:dyDescent="0.4">
      <c r="A156" s="32"/>
      <c r="B156" s="38"/>
      <c r="C156" s="30"/>
      <c r="D156" s="31"/>
      <c r="E156" s="31"/>
      <c r="F156" s="33">
        <f t="shared" si="2"/>
        <v>424787243.88000029</v>
      </c>
    </row>
    <row r="157" spans="1:6" ht="75" hidden="1" customHeight="1" x14ac:dyDescent="0.4">
      <c r="A157" s="32"/>
      <c r="B157" s="38"/>
      <c r="C157" s="30"/>
      <c r="D157" s="31"/>
      <c r="E157" s="31"/>
      <c r="F157" s="33">
        <f t="shared" si="2"/>
        <v>424787243.88000029</v>
      </c>
    </row>
    <row r="158" spans="1:6" ht="50.1" hidden="1" customHeight="1" x14ac:dyDescent="0.4">
      <c r="A158" s="32"/>
      <c r="B158" s="38"/>
      <c r="C158" s="30"/>
      <c r="D158" s="31"/>
      <c r="E158" s="31"/>
      <c r="F158" s="33">
        <f t="shared" si="2"/>
        <v>424787243.88000029</v>
      </c>
    </row>
    <row r="159" spans="1:6" ht="66.75" hidden="1" customHeight="1" x14ac:dyDescent="0.4">
      <c r="A159" s="32"/>
      <c r="B159" s="38"/>
      <c r="C159" s="30"/>
      <c r="D159" s="31"/>
      <c r="E159" s="31"/>
      <c r="F159" s="33">
        <f t="shared" si="2"/>
        <v>424787243.88000029</v>
      </c>
    </row>
    <row r="160" spans="1:6" ht="59.25" hidden="1" customHeight="1" x14ac:dyDescent="0.4">
      <c r="A160" s="32"/>
      <c r="B160" s="38"/>
      <c r="C160" s="30"/>
      <c r="D160" s="31"/>
      <c r="E160" s="31"/>
      <c r="F160" s="33">
        <f t="shared" si="2"/>
        <v>424787243.88000029</v>
      </c>
    </row>
    <row r="161" spans="1:6" ht="50.1" hidden="1" customHeight="1" x14ac:dyDescent="0.4">
      <c r="A161" s="32"/>
      <c r="B161" s="38"/>
      <c r="C161" s="30"/>
      <c r="D161" s="31"/>
      <c r="E161" s="31"/>
      <c r="F161" s="33">
        <f t="shared" si="2"/>
        <v>424787243.88000029</v>
      </c>
    </row>
    <row r="162" spans="1:6" ht="77.25" hidden="1" customHeight="1" x14ac:dyDescent="0.4">
      <c r="A162" s="32"/>
      <c r="B162" s="38"/>
      <c r="C162" s="30"/>
      <c r="D162" s="31"/>
      <c r="E162" s="31"/>
      <c r="F162" s="33">
        <f t="shared" si="2"/>
        <v>424787243.88000029</v>
      </c>
    </row>
    <row r="163" spans="1:6" ht="75" hidden="1" customHeight="1" x14ac:dyDescent="0.4">
      <c r="A163" s="32"/>
      <c r="B163" s="38"/>
      <c r="C163" s="30"/>
      <c r="D163" s="31"/>
      <c r="E163" s="31"/>
      <c r="F163" s="33">
        <f t="shared" si="2"/>
        <v>424787243.88000029</v>
      </c>
    </row>
    <row r="164" spans="1:6" ht="104.25" hidden="1" customHeight="1" x14ac:dyDescent="0.4">
      <c r="A164" s="32"/>
      <c r="B164" s="38"/>
      <c r="C164" s="30"/>
      <c r="D164" s="31"/>
      <c r="E164" s="31"/>
      <c r="F164" s="33">
        <f t="shared" si="2"/>
        <v>424787243.88000029</v>
      </c>
    </row>
    <row r="165" spans="1:6" ht="99" hidden="1" customHeight="1" x14ac:dyDescent="0.4">
      <c r="A165" s="32"/>
      <c r="B165" s="38"/>
      <c r="C165" s="30"/>
      <c r="D165" s="31"/>
      <c r="E165" s="31"/>
      <c r="F165" s="33">
        <f t="shared" si="2"/>
        <v>424787243.88000029</v>
      </c>
    </row>
    <row r="166" spans="1:6" ht="109.5" hidden="1" customHeight="1" x14ac:dyDescent="0.4">
      <c r="A166" s="32"/>
      <c r="B166" s="38"/>
      <c r="C166" s="30"/>
      <c r="D166" s="31"/>
      <c r="E166" s="31"/>
      <c r="F166" s="33">
        <f t="shared" si="2"/>
        <v>424787243.88000029</v>
      </c>
    </row>
    <row r="167" spans="1:6" ht="107.25" hidden="1" customHeight="1" x14ac:dyDescent="0.4">
      <c r="A167" s="32"/>
      <c r="B167" s="38"/>
      <c r="C167" s="30"/>
      <c r="D167" s="31"/>
      <c r="E167" s="31"/>
      <c r="F167" s="33">
        <f t="shared" si="2"/>
        <v>424787243.88000029</v>
      </c>
    </row>
    <row r="168" spans="1:6" ht="111" hidden="1" customHeight="1" x14ac:dyDescent="0.4">
      <c r="A168" s="32"/>
      <c r="B168" s="38"/>
      <c r="C168" s="30"/>
      <c r="D168" s="31"/>
      <c r="E168" s="31"/>
      <c r="F168" s="33">
        <f t="shared" si="2"/>
        <v>424787243.88000029</v>
      </c>
    </row>
    <row r="169" spans="1:6" ht="50.1" hidden="1" customHeight="1" x14ac:dyDescent="0.4">
      <c r="A169" s="32"/>
      <c r="B169" s="38"/>
      <c r="C169" s="30"/>
      <c r="D169" s="31"/>
      <c r="E169" s="31"/>
      <c r="F169" s="33">
        <f t="shared" si="2"/>
        <v>424787243.88000029</v>
      </c>
    </row>
    <row r="170" spans="1:6" ht="50.1" hidden="1" customHeight="1" x14ac:dyDescent="0.4">
      <c r="A170" s="32"/>
      <c r="B170" s="38"/>
      <c r="C170" s="30"/>
      <c r="D170" s="31"/>
      <c r="E170" s="31"/>
      <c r="F170" s="33">
        <f t="shared" si="2"/>
        <v>424787243.88000029</v>
      </c>
    </row>
    <row r="171" spans="1:6" ht="72.75" hidden="1" customHeight="1" x14ac:dyDescent="0.4">
      <c r="A171" s="32"/>
      <c r="B171" s="38"/>
      <c r="C171" s="30"/>
      <c r="D171" s="31"/>
      <c r="E171" s="31"/>
      <c r="F171" s="33">
        <f t="shared" si="2"/>
        <v>424787243.88000029</v>
      </c>
    </row>
    <row r="172" spans="1:6" ht="50.1" hidden="1" customHeight="1" x14ac:dyDescent="0.4">
      <c r="A172" s="32"/>
      <c r="B172" s="38"/>
      <c r="C172" s="30"/>
      <c r="D172" s="31"/>
      <c r="E172" s="31"/>
      <c r="F172" s="33">
        <f t="shared" si="2"/>
        <v>424787243.88000029</v>
      </c>
    </row>
    <row r="173" spans="1:6" ht="140.25" hidden="1" customHeight="1" x14ac:dyDescent="0.4">
      <c r="A173" s="32"/>
      <c r="B173" s="38"/>
      <c r="C173" s="30"/>
      <c r="D173" s="31"/>
      <c r="E173" s="31"/>
      <c r="F173" s="33">
        <f t="shared" si="2"/>
        <v>424787243.88000029</v>
      </c>
    </row>
    <row r="174" spans="1:6" ht="50.1" hidden="1" customHeight="1" x14ac:dyDescent="0.4">
      <c r="A174" s="32"/>
      <c r="B174" s="38"/>
      <c r="C174" s="30"/>
      <c r="D174" s="31"/>
      <c r="E174" s="31"/>
      <c r="F174" s="33">
        <f t="shared" si="2"/>
        <v>424787243.88000029</v>
      </c>
    </row>
    <row r="175" spans="1:6" ht="50.1" hidden="1" customHeight="1" x14ac:dyDescent="0.4">
      <c r="A175" s="32"/>
      <c r="B175" s="38"/>
      <c r="C175" s="30"/>
      <c r="D175" s="31"/>
      <c r="E175" s="31"/>
      <c r="F175" s="33">
        <f t="shared" si="2"/>
        <v>424787243.88000029</v>
      </c>
    </row>
    <row r="176" spans="1:6" ht="50.1" hidden="1" customHeight="1" x14ac:dyDescent="0.4">
      <c r="A176" s="32"/>
      <c r="B176" s="38"/>
      <c r="C176" s="30"/>
      <c r="D176" s="31"/>
      <c r="E176" s="31"/>
      <c r="F176" s="33">
        <f t="shared" si="2"/>
        <v>424787243.88000029</v>
      </c>
    </row>
    <row r="177" spans="1:6" ht="78.75" hidden="1" customHeight="1" x14ac:dyDescent="0.4">
      <c r="A177" s="32"/>
      <c r="B177" s="38"/>
      <c r="C177" s="30"/>
      <c r="D177" s="31"/>
      <c r="E177" s="31"/>
      <c r="F177" s="33">
        <f t="shared" si="2"/>
        <v>424787243.88000029</v>
      </c>
    </row>
    <row r="178" spans="1:6" ht="82.5" hidden="1" customHeight="1" x14ac:dyDescent="0.4">
      <c r="A178" s="32"/>
      <c r="B178" s="38"/>
      <c r="C178" s="30"/>
      <c r="D178" s="31"/>
      <c r="E178" s="31"/>
      <c r="F178" s="33">
        <f t="shared" si="2"/>
        <v>424787243.88000029</v>
      </c>
    </row>
    <row r="179" spans="1:6" ht="109.5" hidden="1" customHeight="1" x14ac:dyDescent="0.4">
      <c r="A179" s="32"/>
      <c r="B179" s="38"/>
      <c r="C179" s="30"/>
      <c r="D179" s="31"/>
      <c r="E179" s="31"/>
      <c r="F179" s="33">
        <f t="shared" si="2"/>
        <v>424787243.88000029</v>
      </c>
    </row>
    <row r="180" spans="1:6" ht="102.75" hidden="1" customHeight="1" x14ac:dyDescent="0.4">
      <c r="A180" s="32"/>
      <c r="B180" s="38"/>
      <c r="C180" s="30"/>
      <c r="D180" s="31"/>
      <c r="E180" s="31"/>
      <c r="F180" s="33">
        <f t="shared" si="2"/>
        <v>424787243.88000029</v>
      </c>
    </row>
    <row r="181" spans="1:6" ht="50.1" hidden="1" customHeight="1" x14ac:dyDescent="0.4">
      <c r="A181" s="32"/>
      <c r="B181" s="38"/>
      <c r="C181" s="30"/>
      <c r="D181" s="31"/>
      <c r="E181" s="31"/>
      <c r="F181" s="33">
        <f t="shared" si="2"/>
        <v>424787243.88000029</v>
      </c>
    </row>
    <row r="182" spans="1:6" ht="73.5" hidden="1" customHeight="1" x14ac:dyDescent="0.4">
      <c r="A182" s="32"/>
      <c r="B182" s="38"/>
      <c r="C182" s="30"/>
      <c r="D182" s="31"/>
      <c r="E182" s="31"/>
      <c r="F182" s="33">
        <f t="shared" si="2"/>
        <v>424787243.88000029</v>
      </c>
    </row>
    <row r="183" spans="1:6" ht="50.1" hidden="1" customHeight="1" x14ac:dyDescent="0.4">
      <c r="A183" s="32"/>
      <c r="B183" s="38"/>
      <c r="C183" s="30"/>
      <c r="D183" s="31"/>
      <c r="E183" s="31"/>
      <c r="F183" s="33">
        <f t="shared" si="2"/>
        <v>424787243.88000029</v>
      </c>
    </row>
    <row r="184" spans="1:6" ht="50.1" hidden="1" customHeight="1" x14ac:dyDescent="0.4">
      <c r="A184" s="32"/>
      <c r="B184" s="38"/>
      <c r="C184" s="30"/>
      <c r="D184" s="31"/>
      <c r="E184" s="31"/>
      <c r="F184" s="33">
        <f t="shared" si="2"/>
        <v>424787243.88000029</v>
      </c>
    </row>
    <row r="185" spans="1:6" ht="50.1" hidden="1" customHeight="1" x14ac:dyDescent="0.4">
      <c r="A185" s="32"/>
      <c r="B185" s="38"/>
      <c r="C185" s="30"/>
      <c r="D185" s="31"/>
      <c r="E185" s="31"/>
      <c r="F185" s="33">
        <f t="shared" si="2"/>
        <v>424787243.88000029</v>
      </c>
    </row>
    <row r="186" spans="1:6" ht="50.1" hidden="1" customHeight="1" x14ac:dyDescent="0.4">
      <c r="A186" s="32"/>
      <c r="B186" s="38"/>
      <c r="C186" s="30"/>
      <c r="D186" s="31"/>
      <c r="E186" s="31"/>
      <c r="F186" s="33">
        <f t="shared" si="2"/>
        <v>424787243.88000029</v>
      </c>
    </row>
    <row r="187" spans="1:6" ht="50.1" hidden="1" customHeight="1" x14ac:dyDescent="0.4">
      <c r="A187" s="32"/>
      <c r="B187" s="38"/>
      <c r="C187" s="30"/>
      <c r="D187" s="31"/>
      <c r="E187" s="31"/>
      <c r="F187" s="33">
        <f t="shared" si="2"/>
        <v>424787243.88000029</v>
      </c>
    </row>
    <row r="188" spans="1:6" ht="104.25" hidden="1" customHeight="1" x14ac:dyDescent="0.4">
      <c r="A188" s="32"/>
      <c r="B188" s="38"/>
      <c r="C188" s="30"/>
      <c r="D188" s="31"/>
      <c r="E188" s="31"/>
      <c r="F188" s="33">
        <f t="shared" si="2"/>
        <v>424787243.88000029</v>
      </c>
    </row>
    <row r="189" spans="1:6" ht="50.1" hidden="1" customHeight="1" x14ac:dyDescent="0.4">
      <c r="A189" s="32"/>
      <c r="B189" s="38"/>
      <c r="C189" s="30"/>
      <c r="D189" s="31"/>
      <c r="E189" s="31"/>
      <c r="F189" s="33">
        <f t="shared" si="2"/>
        <v>424787243.88000029</v>
      </c>
    </row>
    <row r="190" spans="1:6" ht="61.5" hidden="1" customHeight="1" x14ac:dyDescent="0.4">
      <c r="A190" s="32"/>
      <c r="B190" s="38"/>
      <c r="C190" s="30"/>
      <c r="D190" s="31"/>
      <c r="E190" s="31"/>
      <c r="F190" s="33">
        <f t="shared" si="2"/>
        <v>424787243.88000029</v>
      </c>
    </row>
    <row r="191" spans="1:6" ht="50.1" hidden="1" customHeight="1" x14ac:dyDescent="0.4">
      <c r="A191" s="32"/>
      <c r="B191" s="38"/>
      <c r="C191" s="30"/>
      <c r="D191" s="31"/>
      <c r="E191" s="31"/>
      <c r="F191" s="33">
        <f t="shared" si="2"/>
        <v>424787243.88000029</v>
      </c>
    </row>
    <row r="192" spans="1:6" ht="75.75" hidden="1" customHeight="1" x14ac:dyDescent="0.4">
      <c r="A192" s="32"/>
      <c r="B192" s="38"/>
      <c r="C192" s="30"/>
      <c r="D192" s="31"/>
      <c r="E192" s="31"/>
      <c r="F192" s="33">
        <f t="shared" si="2"/>
        <v>424787243.88000029</v>
      </c>
    </row>
    <row r="193" spans="1:6" ht="50.1" hidden="1" customHeight="1" x14ac:dyDescent="0.4">
      <c r="A193" s="32"/>
      <c r="B193" s="38"/>
      <c r="C193" s="30"/>
      <c r="D193" s="31"/>
      <c r="E193" s="31"/>
      <c r="F193" s="33">
        <f t="shared" si="2"/>
        <v>424787243.88000029</v>
      </c>
    </row>
    <row r="194" spans="1:6" ht="75" hidden="1" customHeight="1" x14ac:dyDescent="0.4">
      <c r="A194" s="32"/>
      <c r="B194" s="38"/>
      <c r="C194" s="30"/>
      <c r="D194" s="31"/>
      <c r="E194" s="31"/>
      <c r="F194" s="33">
        <f t="shared" si="2"/>
        <v>424787243.88000029</v>
      </c>
    </row>
    <row r="195" spans="1:6" ht="78" hidden="1" customHeight="1" x14ac:dyDescent="0.4">
      <c r="A195" s="32"/>
      <c r="B195" s="38"/>
      <c r="C195" s="30"/>
      <c r="D195" s="31"/>
      <c r="E195" s="31"/>
      <c r="F195" s="33">
        <f t="shared" si="2"/>
        <v>424787243.88000029</v>
      </c>
    </row>
    <row r="196" spans="1:6" ht="72.75" hidden="1" customHeight="1" x14ac:dyDescent="0.4">
      <c r="A196" s="32"/>
      <c r="B196" s="38"/>
      <c r="C196" s="30"/>
      <c r="D196" s="31"/>
      <c r="E196" s="31"/>
      <c r="F196" s="33">
        <f t="shared" si="2"/>
        <v>424787243.88000029</v>
      </c>
    </row>
    <row r="197" spans="1:6" ht="50.1" hidden="1" customHeight="1" x14ac:dyDescent="0.4">
      <c r="A197" s="32"/>
      <c r="B197" s="38"/>
      <c r="C197" s="30"/>
      <c r="D197" s="31"/>
      <c r="E197" s="31"/>
      <c r="F197" s="33">
        <f t="shared" si="2"/>
        <v>424787243.88000029</v>
      </c>
    </row>
    <row r="198" spans="1:6" ht="50.1" hidden="1" customHeight="1" x14ac:dyDescent="0.4">
      <c r="A198" s="32"/>
      <c r="B198" s="38"/>
      <c r="C198" s="30"/>
      <c r="D198" s="31"/>
      <c r="E198" s="31"/>
      <c r="F198" s="33">
        <f t="shared" si="2"/>
        <v>424787243.88000029</v>
      </c>
    </row>
    <row r="199" spans="1:6" ht="83.25" hidden="1" customHeight="1" x14ac:dyDescent="0.4">
      <c r="A199" s="32"/>
      <c r="B199" s="38"/>
      <c r="C199" s="30"/>
      <c r="D199" s="31"/>
      <c r="E199" s="31"/>
      <c r="F199" s="33">
        <f t="shared" si="2"/>
        <v>424787243.88000029</v>
      </c>
    </row>
    <row r="200" spans="1:6" ht="50.1" hidden="1" customHeight="1" x14ac:dyDescent="0.4">
      <c r="A200" s="32"/>
      <c r="B200" s="38"/>
      <c r="C200" s="30"/>
      <c r="D200" s="31"/>
      <c r="E200" s="31"/>
      <c r="F200" s="33">
        <f t="shared" si="2"/>
        <v>424787243.88000029</v>
      </c>
    </row>
    <row r="201" spans="1:6" ht="84.75" hidden="1" customHeight="1" x14ac:dyDescent="0.4">
      <c r="A201" s="32"/>
      <c r="B201" s="38"/>
      <c r="C201" s="30"/>
      <c r="D201" s="31"/>
      <c r="E201" s="31"/>
      <c r="F201" s="33">
        <f t="shared" si="2"/>
        <v>424787243.88000029</v>
      </c>
    </row>
    <row r="202" spans="1:6" ht="106.5" hidden="1" customHeight="1" x14ac:dyDescent="0.4">
      <c r="A202" s="32"/>
      <c r="B202" s="38"/>
      <c r="C202" s="30"/>
      <c r="D202" s="31"/>
      <c r="E202" s="31"/>
      <c r="F202" s="33">
        <f t="shared" si="2"/>
        <v>424787243.88000029</v>
      </c>
    </row>
    <row r="203" spans="1:6" ht="50.1" hidden="1" customHeight="1" x14ac:dyDescent="0.4">
      <c r="A203" s="32"/>
      <c r="B203" s="38"/>
      <c r="C203" s="30"/>
      <c r="D203" s="31"/>
      <c r="E203" s="31"/>
      <c r="F203" s="33">
        <f t="shared" si="2"/>
        <v>424787243.88000029</v>
      </c>
    </row>
    <row r="204" spans="1:6" ht="50.1" hidden="1" customHeight="1" x14ac:dyDescent="0.4">
      <c r="A204" s="32"/>
      <c r="B204" s="38"/>
      <c r="C204" s="30"/>
      <c r="D204" s="31"/>
      <c r="E204" s="31"/>
      <c r="F204" s="33">
        <f t="shared" si="2"/>
        <v>424787243.88000029</v>
      </c>
    </row>
    <row r="205" spans="1:6" ht="50.1" hidden="1" customHeight="1" x14ac:dyDescent="0.4">
      <c r="A205" s="32"/>
      <c r="B205" s="38"/>
      <c r="C205" s="30"/>
      <c r="D205" s="31"/>
      <c r="E205" s="31"/>
      <c r="F205" s="33">
        <f t="shared" si="2"/>
        <v>424787243.88000029</v>
      </c>
    </row>
    <row r="206" spans="1:6" ht="50.1" hidden="1" customHeight="1" x14ac:dyDescent="0.4">
      <c r="A206" s="32"/>
      <c r="B206" s="38"/>
      <c r="C206" s="30"/>
      <c r="D206" s="31"/>
      <c r="E206" s="31"/>
      <c r="F206" s="33">
        <f t="shared" si="2"/>
        <v>424787243.88000029</v>
      </c>
    </row>
    <row r="207" spans="1:6" ht="50.1" hidden="1" customHeight="1" x14ac:dyDescent="0.4">
      <c r="A207" s="32"/>
      <c r="B207" s="38"/>
      <c r="C207" s="30"/>
      <c r="D207" s="31"/>
      <c r="E207" s="31"/>
      <c r="F207" s="33">
        <f t="shared" ref="F207:F270" si="3">+F206+D207-E207</f>
        <v>424787243.88000029</v>
      </c>
    </row>
    <row r="208" spans="1:6" ht="50.1" hidden="1" customHeight="1" x14ac:dyDescent="0.4">
      <c r="A208" s="32"/>
      <c r="B208" s="38"/>
      <c r="C208" s="30"/>
      <c r="D208" s="31"/>
      <c r="E208" s="31"/>
      <c r="F208" s="33">
        <f t="shared" si="3"/>
        <v>424787243.88000029</v>
      </c>
    </row>
    <row r="209" spans="1:6" ht="50.1" hidden="1" customHeight="1" x14ac:dyDescent="0.4">
      <c r="A209" s="32"/>
      <c r="B209" s="38"/>
      <c r="C209" s="30"/>
      <c r="D209" s="31"/>
      <c r="E209" s="31"/>
      <c r="F209" s="33">
        <f t="shared" si="3"/>
        <v>424787243.88000029</v>
      </c>
    </row>
    <row r="210" spans="1:6" ht="50.1" hidden="1" customHeight="1" x14ac:dyDescent="0.4">
      <c r="A210" s="32"/>
      <c r="B210" s="38"/>
      <c r="C210" s="30"/>
      <c r="D210" s="31"/>
      <c r="E210" s="31"/>
      <c r="F210" s="33">
        <f t="shared" si="3"/>
        <v>424787243.88000029</v>
      </c>
    </row>
    <row r="211" spans="1:6" ht="50.1" hidden="1" customHeight="1" x14ac:dyDescent="0.4">
      <c r="A211" s="32"/>
      <c r="B211" s="38"/>
      <c r="C211" s="30"/>
      <c r="D211" s="31"/>
      <c r="E211" s="31"/>
      <c r="F211" s="33">
        <f t="shared" si="3"/>
        <v>424787243.88000029</v>
      </c>
    </row>
    <row r="212" spans="1:6" ht="50.1" hidden="1" customHeight="1" x14ac:dyDescent="0.4">
      <c r="A212" s="32"/>
      <c r="B212" s="38"/>
      <c r="C212" s="30"/>
      <c r="D212" s="31"/>
      <c r="E212" s="31"/>
      <c r="F212" s="33">
        <f t="shared" si="3"/>
        <v>424787243.88000029</v>
      </c>
    </row>
    <row r="213" spans="1:6" ht="50.1" hidden="1" customHeight="1" x14ac:dyDescent="0.4">
      <c r="A213" s="32"/>
      <c r="B213" s="38"/>
      <c r="C213" s="30"/>
      <c r="D213" s="31"/>
      <c r="E213" s="31"/>
      <c r="F213" s="33">
        <f t="shared" si="3"/>
        <v>424787243.88000029</v>
      </c>
    </row>
    <row r="214" spans="1:6" ht="50.1" hidden="1" customHeight="1" x14ac:dyDescent="0.4">
      <c r="A214" s="32"/>
      <c r="B214" s="38"/>
      <c r="C214" s="30"/>
      <c r="D214" s="31"/>
      <c r="E214" s="31"/>
      <c r="F214" s="33">
        <f t="shared" si="3"/>
        <v>424787243.88000029</v>
      </c>
    </row>
    <row r="215" spans="1:6" ht="50.1" hidden="1" customHeight="1" x14ac:dyDescent="0.4">
      <c r="A215" s="32"/>
      <c r="B215" s="38"/>
      <c r="C215" s="30"/>
      <c r="D215" s="31"/>
      <c r="E215" s="31"/>
      <c r="F215" s="33">
        <f t="shared" si="3"/>
        <v>424787243.88000029</v>
      </c>
    </row>
    <row r="216" spans="1:6" ht="50.1" hidden="1" customHeight="1" x14ac:dyDescent="0.4">
      <c r="A216" s="32"/>
      <c r="B216" s="38"/>
      <c r="C216" s="30"/>
      <c r="D216" s="31"/>
      <c r="E216" s="31"/>
      <c r="F216" s="33">
        <f t="shared" si="3"/>
        <v>424787243.88000029</v>
      </c>
    </row>
    <row r="217" spans="1:6" ht="50.1" hidden="1" customHeight="1" x14ac:dyDescent="0.4">
      <c r="A217" s="32"/>
      <c r="B217" s="38"/>
      <c r="C217" s="30"/>
      <c r="D217" s="31"/>
      <c r="E217" s="31"/>
      <c r="F217" s="33">
        <f t="shared" si="3"/>
        <v>424787243.88000029</v>
      </c>
    </row>
    <row r="218" spans="1:6" ht="50.1" hidden="1" customHeight="1" x14ac:dyDescent="0.4">
      <c r="A218" s="32"/>
      <c r="B218" s="38"/>
      <c r="C218" s="30"/>
      <c r="D218" s="31"/>
      <c r="E218" s="31"/>
      <c r="F218" s="33">
        <f t="shared" si="3"/>
        <v>424787243.88000029</v>
      </c>
    </row>
    <row r="219" spans="1:6" ht="50.1" hidden="1" customHeight="1" x14ac:dyDescent="0.4">
      <c r="A219" s="32"/>
      <c r="B219" s="38"/>
      <c r="C219" s="30"/>
      <c r="D219" s="31"/>
      <c r="E219" s="31"/>
      <c r="F219" s="33">
        <f t="shared" si="3"/>
        <v>424787243.88000029</v>
      </c>
    </row>
    <row r="220" spans="1:6" ht="50.1" hidden="1" customHeight="1" x14ac:dyDescent="0.4">
      <c r="A220" s="32"/>
      <c r="B220" s="38"/>
      <c r="C220" s="30"/>
      <c r="D220" s="31"/>
      <c r="E220" s="31"/>
      <c r="F220" s="33">
        <f t="shared" si="3"/>
        <v>424787243.88000029</v>
      </c>
    </row>
    <row r="221" spans="1:6" ht="50.1" hidden="1" customHeight="1" x14ac:dyDescent="0.4">
      <c r="A221" s="32"/>
      <c r="B221" s="38"/>
      <c r="C221" s="30"/>
      <c r="D221" s="31"/>
      <c r="E221" s="31"/>
      <c r="F221" s="33">
        <f t="shared" si="3"/>
        <v>424787243.88000029</v>
      </c>
    </row>
    <row r="222" spans="1:6" ht="50.1" hidden="1" customHeight="1" x14ac:dyDescent="0.4">
      <c r="A222" s="32"/>
      <c r="B222" s="38"/>
      <c r="C222" s="30"/>
      <c r="D222" s="31"/>
      <c r="E222" s="31"/>
      <c r="F222" s="33">
        <f t="shared" si="3"/>
        <v>424787243.88000029</v>
      </c>
    </row>
    <row r="223" spans="1:6" ht="50.1" hidden="1" customHeight="1" x14ac:dyDescent="0.4">
      <c r="A223" s="32"/>
      <c r="B223" s="38"/>
      <c r="C223" s="30"/>
      <c r="D223" s="31"/>
      <c r="E223" s="31"/>
      <c r="F223" s="33">
        <f t="shared" si="3"/>
        <v>424787243.88000029</v>
      </c>
    </row>
    <row r="224" spans="1:6" ht="50.1" hidden="1" customHeight="1" x14ac:dyDescent="0.4">
      <c r="A224" s="32"/>
      <c r="B224" s="38"/>
      <c r="C224" s="30"/>
      <c r="D224" s="31"/>
      <c r="E224" s="31"/>
      <c r="F224" s="33">
        <f t="shared" si="3"/>
        <v>424787243.88000029</v>
      </c>
    </row>
    <row r="225" spans="1:6" ht="50.1" hidden="1" customHeight="1" x14ac:dyDescent="0.4">
      <c r="A225" s="32"/>
      <c r="B225" s="38"/>
      <c r="C225" s="30"/>
      <c r="D225" s="31"/>
      <c r="E225" s="31"/>
      <c r="F225" s="33">
        <f t="shared" si="3"/>
        <v>424787243.88000029</v>
      </c>
    </row>
    <row r="226" spans="1:6" ht="50.1" hidden="1" customHeight="1" x14ac:dyDescent="0.4">
      <c r="A226" s="32"/>
      <c r="B226" s="38"/>
      <c r="C226" s="30"/>
      <c r="D226" s="31"/>
      <c r="E226" s="31"/>
      <c r="F226" s="33">
        <f t="shared" si="3"/>
        <v>424787243.88000029</v>
      </c>
    </row>
    <row r="227" spans="1:6" ht="50.1" hidden="1" customHeight="1" x14ac:dyDescent="0.4">
      <c r="A227" s="32"/>
      <c r="B227" s="38"/>
      <c r="C227" s="30"/>
      <c r="D227" s="31"/>
      <c r="E227" s="31"/>
      <c r="F227" s="33">
        <f t="shared" si="3"/>
        <v>424787243.88000029</v>
      </c>
    </row>
    <row r="228" spans="1:6" ht="50.1" hidden="1" customHeight="1" x14ac:dyDescent="0.4">
      <c r="A228" s="32"/>
      <c r="B228" s="38"/>
      <c r="C228" s="30"/>
      <c r="D228" s="31"/>
      <c r="E228" s="31"/>
      <c r="F228" s="33">
        <f t="shared" si="3"/>
        <v>424787243.88000029</v>
      </c>
    </row>
    <row r="229" spans="1:6" ht="50.1" hidden="1" customHeight="1" x14ac:dyDescent="0.4">
      <c r="A229" s="32"/>
      <c r="B229" s="38"/>
      <c r="C229" s="30"/>
      <c r="D229" s="31"/>
      <c r="E229" s="31"/>
      <c r="F229" s="33">
        <f t="shared" si="3"/>
        <v>424787243.88000029</v>
      </c>
    </row>
    <row r="230" spans="1:6" ht="50.1" hidden="1" customHeight="1" x14ac:dyDescent="0.4">
      <c r="A230" s="32"/>
      <c r="B230" s="38"/>
      <c r="C230" s="30"/>
      <c r="D230" s="31"/>
      <c r="E230" s="31"/>
      <c r="F230" s="33">
        <f t="shared" si="3"/>
        <v>424787243.88000029</v>
      </c>
    </row>
    <row r="231" spans="1:6" ht="50.1" hidden="1" customHeight="1" x14ac:dyDescent="0.4">
      <c r="A231" s="32"/>
      <c r="B231" s="38"/>
      <c r="C231" s="30"/>
      <c r="D231" s="31"/>
      <c r="E231" s="31"/>
      <c r="F231" s="33">
        <f t="shared" si="3"/>
        <v>424787243.88000029</v>
      </c>
    </row>
    <row r="232" spans="1:6" ht="50.1" hidden="1" customHeight="1" x14ac:dyDescent="0.4">
      <c r="A232" s="32"/>
      <c r="B232" s="38"/>
      <c r="C232" s="30"/>
      <c r="D232" s="31"/>
      <c r="E232" s="31"/>
      <c r="F232" s="33">
        <f t="shared" si="3"/>
        <v>424787243.88000029</v>
      </c>
    </row>
    <row r="233" spans="1:6" ht="50.1" hidden="1" customHeight="1" x14ac:dyDescent="0.4">
      <c r="A233" s="32"/>
      <c r="B233" s="38"/>
      <c r="C233" s="30"/>
      <c r="D233" s="31"/>
      <c r="E233" s="31"/>
      <c r="F233" s="33">
        <f t="shared" si="3"/>
        <v>424787243.88000029</v>
      </c>
    </row>
    <row r="234" spans="1:6" ht="50.1" hidden="1" customHeight="1" x14ac:dyDescent="0.4">
      <c r="A234" s="32"/>
      <c r="B234" s="38"/>
      <c r="C234" s="30"/>
      <c r="D234" s="31"/>
      <c r="E234" s="31"/>
      <c r="F234" s="33">
        <f t="shared" si="3"/>
        <v>424787243.88000029</v>
      </c>
    </row>
    <row r="235" spans="1:6" ht="50.1" hidden="1" customHeight="1" x14ac:dyDescent="0.4">
      <c r="A235" s="32"/>
      <c r="B235" s="38"/>
      <c r="C235" s="30"/>
      <c r="D235" s="31"/>
      <c r="E235" s="31"/>
      <c r="F235" s="33">
        <f t="shared" si="3"/>
        <v>424787243.88000029</v>
      </c>
    </row>
    <row r="236" spans="1:6" ht="50.1" hidden="1" customHeight="1" x14ac:dyDescent="0.4">
      <c r="A236" s="32"/>
      <c r="B236" s="38"/>
      <c r="C236" s="30"/>
      <c r="D236" s="31"/>
      <c r="E236" s="31"/>
      <c r="F236" s="33">
        <f t="shared" si="3"/>
        <v>424787243.88000029</v>
      </c>
    </row>
    <row r="237" spans="1:6" ht="50.1" hidden="1" customHeight="1" x14ac:dyDescent="0.4">
      <c r="A237" s="32"/>
      <c r="B237" s="38"/>
      <c r="C237" s="30"/>
      <c r="D237" s="31"/>
      <c r="E237" s="31"/>
      <c r="F237" s="33">
        <f t="shared" si="3"/>
        <v>424787243.88000029</v>
      </c>
    </row>
    <row r="238" spans="1:6" ht="50.1" hidden="1" customHeight="1" x14ac:dyDescent="0.4">
      <c r="A238" s="32"/>
      <c r="B238" s="38"/>
      <c r="C238" s="30"/>
      <c r="D238" s="31"/>
      <c r="E238" s="31"/>
      <c r="F238" s="33">
        <f t="shared" si="3"/>
        <v>424787243.88000029</v>
      </c>
    </row>
    <row r="239" spans="1:6" ht="50.1" hidden="1" customHeight="1" x14ac:dyDescent="0.4">
      <c r="A239" s="32"/>
      <c r="B239" s="38"/>
      <c r="C239" s="30"/>
      <c r="D239" s="31"/>
      <c r="E239" s="31"/>
      <c r="F239" s="33">
        <f t="shared" si="3"/>
        <v>424787243.88000029</v>
      </c>
    </row>
    <row r="240" spans="1:6" ht="50.1" hidden="1" customHeight="1" x14ac:dyDescent="0.4">
      <c r="A240" s="32"/>
      <c r="B240" s="38"/>
      <c r="C240" s="30"/>
      <c r="D240" s="31"/>
      <c r="E240" s="31"/>
      <c r="F240" s="33">
        <f t="shared" si="3"/>
        <v>424787243.88000029</v>
      </c>
    </row>
    <row r="241" spans="1:6" ht="50.1" hidden="1" customHeight="1" x14ac:dyDescent="0.4">
      <c r="A241" s="32"/>
      <c r="B241" s="38"/>
      <c r="C241" s="30"/>
      <c r="D241" s="31"/>
      <c r="E241" s="31"/>
      <c r="F241" s="33">
        <f t="shared" si="3"/>
        <v>424787243.88000029</v>
      </c>
    </row>
    <row r="242" spans="1:6" ht="50.1" hidden="1" customHeight="1" x14ac:dyDescent="0.4">
      <c r="A242" s="32"/>
      <c r="B242" s="38"/>
      <c r="C242" s="30"/>
      <c r="D242" s="31"/>
      <c r="E242" s="31"/>
      <c r="F242" s="33">
        <f t="shared" si="3"/>
        <v>424787243.88000029</v>
      </c>
    </row>
    <row r="243" spans="1:6" ht="50.1" hidden="1" customHeight="1" x14ac:dyDescent="0.4">
      <c r="A243" s="32"/>
      <c r="B243" s="38"/>
      <c r="C243" s="30"/>
      <c r="D243" s="31"/>
      <c r="E243" s="31"/>
      <c r="F243" s="33">
        <f t="shared" si="3"/>
        <v>424787243.88000029</v>
      </c>
    </row>
    <row r="244" spans="1:6" ht="50.1" hidden="1" customHeight="1" x14ac:dyDescent="0.4">
      <c r="A244" s="32"/>
      <c r="B244" s="38"/>
      <c r="C244" s="30"/>
      <c r="D244" s="31"/>
      <c r="E244" s="31"/>
      <c r="F244" s="33">
        <f t="shared" si="3"/>
        <v>424787243.88000029</v>
      </c>
    </row>
    <row r="245" spans="1:6" ht="50.1" hidden="1" customHeight="1" x14ac:dyDescent="0.4">
      <c r="A245" s="32"/>
      <c r="B245" s="38"/>
      <c r="C245" s="30"/>
      <c r="D245" s="31"/>
      <c r="E245" s="31"/>
      <c r="F245" s="33">
        <f t="shared" si="3"/>
        <v>424787243.88000029</v>
      </c>
    </row>
    <row r="246" spans="1:6" ht="50.1" hidden="1" customHeight="1" x14ac:dyDescent="0.4">
      <c r="A246" s="32"/>
      <c r="B246" s="38"/>
      <c r="C246" s="30"/>
      <c r="D246" s="31"/>
      <c r="E246" s="31"/>
      <c r="F246" s="33">
        <f t="shared" si="3"/>
        <v>424787243.88000029</v>
      </c>
    </row>
    <row r="247" spans="1:6" ht="50.1" hidden="1" customHeight="1" x14ac:dyDescent="0.4">
      <c r="A247" s="32"/>
      <c r="B247" s="38"/>
      <c r="C247" s="30"/>
      <c r="D247" s="31"/>
      <c r="E247" s="31"/>
      <c r="F247" s="33">
        <f t="shared" si="3"/>
        <v>424787243.88000029</v>
      </c>
    </row>
    <row r="248" spans="1:6" ht="50.1" hidden="1" customHeight="1" x14ac:dyDescent="0.4">
      <c r="A248" s="32"/>
      <c r="B248" s="38"/>
      <c r="C248" s="30"/>
      <c r="D248" s="31"/>
      <c r="E248" s="31"/>
      <c r="F248" s="33">
        <f t="shared" si="3"/>
        <v>424787243.88000029</v>
      </c>
    </row>
    <row r="249" spans="1:6" ht="50.1" hidden="1" customHeight="1" x14ac:dyDescent="0.4">
      <c r="A249" s="32"/>
      <c r="B249" s="38"/>
      <c r="C249" s="30"/>
      <c r="D249" s="31"/>
      <c r="E249" s="31"/>
      <c r="F249" s="33">
        <f t="shared" si="3"/>
        <v>424787243.88000029</v>
      </c>
    </row>
    <row r="250" spans="1:6" ht="50.1" hidden="1" customHeight="1" x14ac:dyDescent="0.4">
      <c r="A250" s="32"/>
      <c r="B250" s="38"/>
      <c r="C250" s="30"/>
      <c r="D250" s="31"/>
      <c r="E250" s="31"/>
      <c r="F250" s="33">
        <f t="shared" si="3"/>
        <v>424787243.88000029</v>
      </c>
    </row>
    <row r="251" spans="1:6" ht="50.1" hidden="1" customHeight="1" x14ac:dyDescent="0.4">
      <c r="A251" s="32"/>
      <c r="B251" s="38"/>
      <c r="C251" s="30"/>
      <c r="D251" s="31"/>
      <c r="E251" s="31"/>
      <c r="F251" s="33">
        <f t="shared" si="3"/>
        <v>424787243.88000029</v>
      </c>
    </row>
    <row r="252" spans="1:6" ht="50.1" hidden="1" customHeight="1" x14ac:dyDescent="0.4">
      <c r="A252" s="32"/>
      <c r="B252" s="38"/>
      <c r="C252" s="30"/>
      <c r="D252" s="31"/>
      <c r="E252" s="31"/>
      <c r="F252" s="33">
        <f t="shared" si="3"/>
        <v>424787243.88000029</v>
      </c>
    </row>
    <row r="253" spans="1:6" ht="50.1" hidden="1" customHeight="1" x14ac:dyDescent="0.4">
      <c r="A253" s="32"/>
      <c r="B253" s="38"/>
      <c r="C253" s="30"/>
      <c r="D253" s="31"/>
      <c r="E253" s="31"/>
      <c r="F253" s="33">
        <f t="shared" si="3"/>
        <v>424787243.88000029</v>
      </c>
    </row>
    <row r="254" spans="1:6" ht="50.1" hidden="1" customHeight="1" x14ac:dyDescent="0.4">
      <c r="A254" s="32"/>
      <c r="B254" s="38"/>
      <c r="C254" s="30"/>
      <c r="D254" s="31"/>
      <c r="E254" s="31"/>
      <c r="F254" s="33">
        <f t="shared" si="3"/>
        <v>424787243.88000029</v>
      </c>
    </row>
    <row r="255" spans="1:6" ht="50.1" hidden="1" customHeight="1" x14ac:dyDescent="0.4">
      <c r="A255" s="32"/>
      <c r="B255" s="38"/>
      <c r="C255" s="30"/>
      <c r="D255" s="31"/>
      <c r="E255" s="31"/>
      <c r="F255" s="33">
        <f t="shared" si="3"/>
        <v>424787243.88000029</v>
      </c>
    </row>
    <row r="256" spans="1:6" ht="50.1" hidden="1" customHeight="1" x14ac:dyDescent="0.4">
      <c r="A256" s="32"/>
      <c r="B256" s="38"/>
      <c r="C256" s="30"/>
      <c r="D256" s="31"/>
      <c r="E256" s="31"/>
      <c r="F256" s="33">
        <f t="shared" si="3"/>
        <v>424787243.88000029</v>
      </c>
    </row>
    <row r="257" spans="1:6" ht="50.1" hidden="1" customHeight="1" x14ac:dyDescent="0.4">
      <c r="A257" s="32"/>
      <c r="B257" s="38"/>
      <c r="C257" s="30"/>
      <c r="D257" s="31"/>
      <c r="E257" s="31"/>
      <c r="F257" s="33">
        <f t="shared" si="3"/>
        <v>424787243.88000029</v>
      </c>
    </row>
    <row r="258" spans="1:6" ht="50.1" hidden="1" customHeight="1" x14ac:dyDescent="0.4">
      <c r="A258" s="32"/>
      <c r="B258" s="38"/>
      <c r="C258" s="30"/>
      <c r="D258" s="31"/>
      <c r="E258" s="31"/>
      <c r="F258" s="33">
        <f t="shared" si="3"/>
        <v>424787243.88000029</v>
      </c>
    </row>
    <row r="259" spans="1:6" ht="50.1" hidden="1" customHeight="1" x14ac:dyDescent="0.4">
      <c r="A259" s="32"/>
      <c r="B259" s="38"/>
      <c r="C259" s="30"/>
      <c r="D259" s="31"/>
      <c r="E259" s="31"/>
      <c r="F259" s="33">
        <f t="shared" si="3"/>
        <v>424787243.88000029</v>
      </c>
    </row>
    <row r="260" spans="1:6" ht="50.1" hidden="1" customHeight="1" x14ac:dyDescent="0.4">
      <c r="A260" s="32"/>
      <c r="B260" s="38"/>
      <c r="C260" s="30"/>
      <c r="D260" s="31"/>
      <c r="E260" s="31"/>
      <c r="F260" s="33">
        <f t="shared" si="3"/>
        <v>424787243.88000029</v>
      </c>
    </row>
    <row r="261" spans="1:6" ht="75" hidden="1" customHeight="1" x14ac:dyDescent="0.4">
      <c r="A261" s="32"/>
      <c r="B261" s="38"/>
      <c r="C261" s="30"/>
      <c r="D261" s="31"/>
      <c r="E261" s="31"/>
      <c r="F261" s="33">
        <f t="shared" si="3"/>
        <v>424787243.88000029</v>
      </c>
    </row>
    <row r="262" spans="1:6" ht="50.1" hidden="1" customHeight="1" x14ac:dyDescent="0.4">
      <c r="A262" s="32"/>
      <c r="B262" s="38"/>
      <c r="C262" s="30"/>
      <c r="D262" s="31"/>
      <c r="E262" s="31"/>
      <c r="F262" s="33">
        <f t="shared" si="3"/>
        <v>424787243.88000029</v>
      </c>
    </row>
    <row r="263" spans="1:6" ht="50.1" hidden="1" customHeight="1" x14ac:dyDescent="0.4">
      <c r="A263" s="32"/>
      <c r="B263" s="38"/>
      <c r="C263" s="30"/>
      <c r="D263" s="31"/>
      <c r="E263" s="31"/>
      <c r="F263" s="33">
        <f t="shared" si="3"/>
        <v>424787243.88000029</v>
      </c>
    </row>
    <row r="264" spans="1:6" ht="50.1" hidden="1" customHeight="1" x14ac:dyDescent="0.4">
      <c r="A264" s="32"/>
      <c r="B264" s="38"/>
      <c r="C264" s="30"/>
      <c r="D264" s="31"/>
      <c r="E264" s="31"/>
      <c r="F264" s="33">
        <f t="shared" si="3"/>
        <v>424787243.88000029</v>
      </c>
    </row>
    <row r="265" spans="1:6" ht="50.1" hidden="1" customHeight="1" x14ac:dyDescent="0.4">
      <c r="A265" s="32"/>
      <c r="B265" s="38"/>
      <c r="C265" s="30"/>
      <c r="D265" s="31"/>
      <c r="E265" s="31"/>
      <c r="F265" s="33">
        <f t="shared" si="3"/>
        <v>424787243.88000029</v>
      </c>
    </row>
    <row r="266" spans="1:6" ht="50.1" hidden="1" customHeight="1" x14ac:dyDescent="0.4">
      <c r="A266" s="32"/>
      <c r="B266" s="38"/>
      <c r="C266" s="30"/>
      <c r="D266" s="31"/>
      <c r="E266" s="31"/>
      <c r="F266" s="33">
        <f t="shared" si="3"/>
        <v>424787243.88000029</v>
      </c>
    </row>
    <row r="267" spans="1:6" ht="50.1" hidden="1" customHeight="1" x14ac:dyDescent="0.4">
      <c r="A267" s="32"/>
      <c r="B267" s="38"/>
      <c r="C267" s="30"/>
      <c r="D267" s="31"/>
      <c r="E267" s="31"/>
      <c r="F267" s="33">
        <f t="shared" si="3"/>
        <v>424787243.88000029</v>
      </c>
    </row>
    <row r="268" spans="1:6" ht="50.1" hidden="1" customHeight="1" x14ac:dyDescent="0.4">
      <c r="A268" s="32"/>
      <c r="B268" s="38"/>
      <c r="C268" s="30"/>
      <c r="D268" s="31"/>
      <c r="E268" s="31"/>
      <c r="F268" s="33">
        <f t="shared" si="3"/>
        <v>424787243.88000029</v>
      </c>
    </row>
    <row r="269" spans="1:6" ht="50.1" hidden="1" customHeight="1" x14ac:dyDescent="0.4">
      <c r="A269" s="32"/>
      <c r="B269" s="38"/>
      <c r="C269" s="30"/>
      <c r="D269" s="31"/>
      <c r="E269" s="31"/>
      <c r="F269" s="33">
        <f t="shared" si="3"/>
        <v>424787243.88000029</v>
      </c>
    </row>
    <row r="270" spans="1:6" ht="50.1" hidden="1" customHeight="1" x14ac:dyDescent="0.4">
      <c r="A270" s="32"/>
      <c r="B270" s="38"/>
      <c r="C270" s="30"/>
      <c r="D270" s="31"/>
      <c r="E270" s="31"/>
      <c r="F270" s="33">
        <f t="shared" si="3"/>
        <v>424787243.88000029</v>
      </c>
    </row>
    <row r="271" spans="1:6" ht="50.1" hidden="1" customHeight="1" x14ac:dyDescent="0.4">
      <c r="A271" s="32"/>
      <c r="B271" s="38"/>
      <c r="C271" s="30"/>
      <c r="D271" s="31"/>
      <c r="E271" s="31"/>
      <c r="F271" s="33">
        <f t="shared" ref="F271:F326" si="4">+F270+D271-E271</f>
        <v>424787243.88000029</v>
      </c>
    </row>
    <row r="272" spans="1:6" ht="50.1" hidden="1" customHeight="1" x14ac:dyDescent="0.4">
      <c r="A272" s="32"/>
      <c r="B272" s="38"/>
      <c r="C272" s="30"/>
      <c r="D272" s="31"/>
      <c r="E272" s="31"/>
      <c r="F272" s="33">
        <f t="shared" si="4"/>
        <v>424787243.88000029</v>
      </c>
    </row>
    <row r="273" spans="1:6" ht="50.1" hidden="1" customHeight="1" x14ac:dyDescent="0.4">
      <c r="A273" s="32"/>
      <c r="B273" s="38"/>
      <c r="C273" s="30"/>
      <c r="D273" s="31"/>
      <c r="E273" s="31"/>
      <c r="F273" s="33">
        <f t="shared" si="4"/>
        <v>424787243.88000029</v>
      </c>
    </row>
    <row r="274" spans="1:6" ht="50.1" hidden="1" customHeight="1" x14ac:dyDescent="0.4">
      <c r="A274" s="32"/>
      <c r="B274" s="38"/>
      <c r="C274" s="30"/>
      <c r="D274" s="31"/>
      <c r="E274" s="31"/>
      <c r="F274" s="33">
        <f t="shared" si="4"/>
        <v>424787243.88000029</v>
      </c>
    </row>
    <row r="275" spans="1:6" ht="50.1" hidden="1" customHeight="1" x14ac:dyDescent="0.4">
      <c r="A275" s="32"/>
      <c r="B275" s="38"/>
      <c r="C275" s="30"/>
      <c r="D275" s="31"/>
      <c r="E275" s="31"/>
      <c r="F275" s="33">
        <f t="shared" si="4"/>
        <v>424787243.88000029</v>
      </c>
    </row>
    <row r="276" spans="1:6" ht="50.1" hidden="1" customHeight="1" x14ac:dyDescent="0.4">
      <c r="A276" s="32"/>
      <c r="B276" s="38"/>
      <c r="C276" s="30"/>
      <c r="D276" s="31"/>
      <c r="E276" s="31"/>
      <c r="F276" s="33">
        <f t="shared" si="4"/>
        <v>424787243.88000029</v>
      </c>
    </row>
    <row r="277" spans="1:6" ht="50.1" hidden="1" customHeight="1" x14ac:dyDescent="0.4">
      <c r="A277" s="32"/>
      <c r="B277" s="38"/>
      <c r="C277" s="30"/>
      <c r="D277" s="31"/>
      <c r="E277" s="31"/>
      <c r="F277" s="33">
        <f t="shared" si="4"/>
        <v>424787243.88000029</v>
      </c>
    </row>
    <row r="278" spans="1:6" ht="50.1" hidden="1" customHeight="1" x14ac:dyDescent="0.4">
      <c r="A278" s="32"/>
      <c r="B278" s="38"/>
      <c r="C278" s="30"/>
      <c r="D278" s="31"/>
      <c r="E278" s="31"/>
      <c r="F278" s="33">
        <f t="shared" si="4"/>
        <v>424787243.88000029</v>
      </c>
    </row>
    <row r="279" spans="1:6" ht="50.1" hidden="1" customHeight="1" x14ac:dyDescent="0.4">
      <c r="A279" s="32"/>
      <c r="B279" s="38"/>
      <c r="C279" s="30"/>
      <c r="D279" s="31"/>
      <c r="E279" s="31"/>
      <c r="F279" s="33">
        <f t="shared" si="4"/>
        <v>424787243.88000029</v>
      </c>
    </row>
    <row r="280" spans="1:6" ht="50.1" hidden="1" customHeight="1" x14ac:dyDescent="0.4">
      <c r="A280" s="32"/>
      <c r="B280" s="38"/>
      <c r="C280" s="30"/>
      <c r="D280" s="31"/>
      <c r="E280" s="31"/>
      <c r="F280" s="33">
        <f t="shared" si="4"/>
        <v>424787243.88000029</v>
      </c>
    </row>
    <row r="281" spans="1:6" ht="50.1" hidden="1" customHeight="1" x14ac:dyDescent="0.4">
      <c r="A281" s="32"/>
      <c r="B281" s="38"/>
      <c r="C281" s="30"/>
      <c r="D281" s="31"/>
      <c r="E281" s="31"/>
      <c r="F281" s="33">
        <f t="shared" si="4"/>
        <v>424787243.88000029</v>
      </c>
    </row>
    <row r="282" spans="1:6" ht="50.1" hidden="1" customHeight="1" x14ac:dyDescent="0.4">
      <c r="A282" s="32"/>
      <c r="B282" s="38"/>
      <c r="C282" s="30"/>
      <c r="D282" s="31"/>
      <c r="E282" s="31"/>
      <c r="F282" s="33">
        <f t="shared" si="4"/>
        <v>424787243.88000029</v>
      </c>
    </row>
    <row r="283" spans="1:6" ht="50.1" hidden="1" customHeight="1" x14ac:dyDescent="0.4">
      <c r="A283" s="32"/>
      <c r="B283" s="38"/>
      <c r="C283" s="30"/>
      <c r="D283" s="31"/>
      <c r="E283" s="31"/>
      <c r="F283" s="33">
        <f t="shared" si="4"/>
        <v>424787243.88000029</v>
      </c>
    </row>
    <row r="284" spans="1:6" ht="50.1" hidden="1" customHeight="1" x14ac:dyDescent="0.4">
      <c r="A284" s="32"/>
      <c r="B284" s="38"/>
      <c r="C284" s="30"/>
      <c r="D284" s="31"/>
      <c r="E284" s="31"/>
      <c r="F284" s="33">
        <f t="shared" si="4"/>
        <v>424787243.88000029</v>
      </c>
    </row>
    <row r="285" spans="1:6" ht="50.1" hidden="1" customHeight="1" x14ac:dyDescent="0.4">
      <c r="A285" s="32"/>
      <c r="B285" s="38"/>
      <c r="C285" s="30"/>
      <c r="D285" s="31"/>
      <c r="E285" s="31"/>
      <c r="F285" s="33">
        <f t="shared" si="4"/>
        <v>424787243.88000029</v>
      </c>
    </row>
    <row r="286" spans="1:6" ht="50.1" hidden="1" customHeight="1" x14ac:dyDescent="0.4">
      <c r="A286" s="32"/>
      <c r="B286" s="38"/>
      <c r="C286" s="30"/>
      <c r="D286" s="31"/>
      <c r="E286" s="31"/>
      <c r="F286" s="33">
        <f t="shared" si="4"/>
        <v>424787243.88000029</v>
      </c>
    </row>
    <row r="287" spans="1:6" ht="50.1" hidden="1" customHeight="1" x14ac:dyDescent="0.4">
      <c r="A287" s="32"/>
      <c r="B287" s="38"/>
      <c r="C287" s="30"/>
      <c r="D287" s="31"/>
      <c r="E287" s="31"/>
      <c r="F287" s="33">
        <f t="shared" si="4"/>
        <v>424787243.88000029</v>
      </c>
    </row>
    <row r="288" spans="1:6" ht="50.1" hidden="1" customHeight="1" x14ac:dyDescent="0.4">
      <c r="A288" s="32"/>
      <c r="B288" s="38"/>
      <c r="C288" s="30"/>
      <c r="D288" s="31"/>
      <c r="E288" s="31"/>
      <c r="F288" s="33">
        <f t="shared" si="4"/>
        <v>424787243.88000029</v>
      </c>
    </row>
    <row r="289" spans="1:6" ht="50.1" hidden="1" customHeight="1" x14ac:dyDescent="0.4">
      <c r="A289" s="32"/>
      <c r="B289" s="38"/>
      <c r="C289" s="30"/>
      <c r="D289" s="31"/>
      <c r="E289" s="31"/>
      <c r="F289" s="33">
        <f t="shared" si="4"/>
        <v>424787243.88000029</v>
      </c>
    </row>
    <row r="290" spans="1:6" ht="50.1" hidden="1" customHeight="1" x14ac:dyDescent="0.4">
      <c r="A290" s="32"/>
      <c r="B290" s="38"/>
      <c r="C290" s="30"/>
      <c r="D290" s="31"/>
      <c r="E290" s="31"/>
      <c r="F290" s="33">
        <f t="shared" si="4"/>
        <v>424787243.88000029</v>
      </c>
    </row>
    <row r="291" spans="1:6" ht="50.1" hidden="1" customHeight="1" x14ac:dyDescent="0.4">
      <c r="A291" s="32"/>
      <c r="B291" s="38"/>
      <c r="C291" s="30"/>
      <c r="D291" s="31"/>
      <c r="E291" s="31"/>
      <c r="F291" s="33">
        <f t="shared" si="4"/>
        <v>424787243.88000029</v>
      </c>
    </row>
    <row r="292" spans="1:6" ht="50.1" hidden="1" customHeight="1" x14ac:dyDescent="0.4">
      <c r="A292" s="32"/>
      <c r="B292" s="38"/>
      <c r="C292" s="30"/>
      <c r="D292" s="31"/>
      <c r="E292" s="31"/>
      <c r="F292" s="33">
        <f t="shared" si="4"/>
        <v>424787243.88000029</v>
      </c>
    </row>
    <row r="293" spans="1:6" ht="50.1" hidden="1" customHeight="1" x14ac:dyDescent="0.4">
      <c r="A293" s="32"/>
      <c r="B293" s="38"/>
      <c r="C293" s="30"/>
      <c r="D293" s="31"/>
      <c r="E293" s="31"/>
      <c r="F293" s="33">
        <f t="shared" si="4"/>
        <v>424787243.88000029</v>
      </c>
    </row>
    <row r="294" spans="1:6" ht="50.1" hidden="1" customHeight="1" x14ac:dyDescent="0.4">
      <c r="A294" s="32"/>
      <c r="B294" s="38"/>
      <c r="C294" s="30"/>
      <c r="D294" s="31"/>
      <c r="E294" s="31"/>
      <c r="F294" s="33">
        <f t="shared" si="4"/>
        <v>424787243.88000029</v>
      </c>
    </row>
    <row r="295" spans="1:6" ht="50.1" hidden="1" customHeight="1" x14ac:dyDescent="0.4">
      <c r="A295" s="32"/>
      <c r="B295" s="38"/>
      <c r="C295" s="30"/>
      <c r="D295" s="31"/>
      <c r="E295" s="31"/>
      <c r="F295" s="33">
        <f t="shared" si="4"/>
        <v>424787243.88000029</v>
      </c>
    </row>
    <row r="296" spans="1:6" ht="50.1" hidden="1" customHeight="1" x14ac:dyDescent="0.4">
      <c r="A296" s="32"/>
      <c r="B296" s="38"/>
      <c r="C296" s="30"/>
      <c r="D296" s="31"/>
      <c r="E296" s="31"/>
      <c r="F296" s="33">
        <f t="shared" si="4"/>
        <v>424787243.88000029</v>
      </c>
    </row>
    <row r="297" spans="1:6" ht="50.1" hidden="1" customHeight="1" x14ac:dyDescent="0.4">
      <c r="A297" s="32"/>
      <c r="B297" s="38"/>
      <c r="C297" s="30"/>
      <c r="D297" s="31"/>
      <c r="E297" s="31"/>
      <c r="F297" s="33">
        <f t="shared" si="4"/>
        <v>424787243.88000029</v>
      </c>
    </row>
    <row r="298" spans="1:6" ht="50.1" hidden="1" customHeight="1" x14ac:dyDescent="0.4">
      <c r="A298" s="32"/>
      <c r="B298" s="38"/>
      <c r="C298" s="30"/>
      <c r="D298" s="31"/>
      <c r="E298" s="31"/>
      <c r="F298" s="33">
        <f t="shared" si="4"/>
        <v>424787243.88000029</v>
      </c>
    </row>
    <row r="299" spans="1:6" ht="50.1" hidden="1" customHeight="1" x14ac:dyDescent="0.4">
      <c r="A299" s="32"/>
      <c r="B299" s="38"/>
      <c r="C299" s="30"/>
      <c r="D299" s="31"/>
      <c r="E299" s="31"/>
      <c r="F299" s="33">
        <f t="shared" si="4"/>
        <v>424787243.88000029</v>
      </c>
    </row>
    <row r="300" spans="1:6" ht="50.1" hidden="1" customHeight="1" x14ac:dyDescent="0.4">
      <c r="A300" s="32"/>
      <c r="B300" s="38"/>
      <c r="C300" s="30"/>
      <c r="D300" s="31"/>
      <c r="E300" s="31"/>
      <c r="F300" s="33">
        <f t="shared" si="4"/>
        <v>424787243.88000029</v>
      </c>
    </row>
    <row r="301" spans="1:6" ht="50.1" hidden="1" customHeight="1" x14ac:dyDescent="0.4">
      <c r="A301" s="32"/>
      <c r="B301" s="38"/>
      <c r="C301" s="30"/>
      <c r="D301" s="31"/>
      <c r="E301" s="31"/>
      <c r="F301" s="33">
        <f t="shared" si="4"/>
        <v>424787243.88000029</v>
      </c>
    </row>
    <row r="302" spans="1:6" ht="50.1" hidden="1" customHeight="1" x14ac:dyDescent="0.4">
      <c r="A302" s="32"/>
      <c r="B302" s="38"/>
      <c r="C302" s="30"/>
      <c r="D302" s="31"/>
      <c r="E302" s="31"/>
      <c r="F302" s="33">
        <f t="shared" si="4"/>
        <v>424787243.88000029</v>
      </c>
    </row>
    <row r="303" spans="1:6" ht="50.1" hidden="1" customHeight="1" x14ac:dyDescent="0.4">
      <c r="A303" s="32"/>
      <c r="B303" s="38"/>
      <c r="C303" s="30"/>
      <c r="D303" s="31"/>
      <c r="E303" s="31"/>
      <c r="F303" s="33">
        <f t="shared" si="4"/>
        <v>424787243.88000029</v>
      </c>
    </row>
    <row r="304" spans="1:6" ht="50.1" hidden="1" customHeight="1" x14ac:dyDescent="0.4">
      <c r="A304" s="32"/>
      <c r="B304" s="38"/>
      <c r="C304" s="30"/>
      <c r="D304" s="31"/>
      <c r="E304" s="31"/>
      <c r="F304" s="33">
        <f t="shared" si="4"/>
        <v>424787243.88000029</v>
      </c>
    </row>
    <row r="305" spans="1:6" ht="50.1" hidden="1" customHeight="1" x14ac:dyDescent="0.4">
      <c r="A305" s="32"/>
      <c r="B305" s="38"/>
      <c r="C305" s="30"/>
      <c r="D305" s="31"/>
      <c r="E305" s="31"/>
      <c r="F305" s="33">
        <f t="shared" si="4"/>
        <v>424787243.88000029</v>
      </c>
    </row>
    <row r="306" spans="1:6" ht="50.1" hidden="1" customHeight="1" x14ac:dyDescent="0.4">
      <c r="A306" s="32"/>
      <c r="B306" s="38"/>
      <c r="C306" s="30"/>
      <c r="D306" s="31"/>
      <c r="E306" s="31"/>
      <c r="F306" s="33">
        <f t="shared" si="4"/>
        <v>424787243.88000029</v>
      </c>
    </row>
    <row r="307" spans="1:6" ht="50.1" hidden="1" customHeight="1" x14ac:dyDescent="0.4">
      <c r="A307" s="32"/>
      <c r="B307" s="38"/>
      <c r="C307" s="30"/>
      <c r="D307" s="31"/>
      <c r="E307" s="31"/>
      <c r="F307" s="33">
        <f t="shared" si="4"/>
        <v>424787243.88000029</v>
      </c>
    </row>
    <row r="308" spans="1:6" ht="50.1" hidden="1" customHeight="1" x14ac:dyDescent="0.4">
      <c r="A308" s="32"/>
      <c r="B308" s="38"/>
      <c r="C308" s="30"/>
      <c r="D308" s="31"/>
      <c r="E308" s="31"/>
      <c r="F308" s="33">
        <f t="shared" si="4"/>
        <v>424787243.88000029</v>
      </c>
    </row>
    <row r="309" spans="1:6" ht="50.1" hidden="1" customHeight="1" x14ac:dyDescent="0.4">
      <c r="A309" s="32"/>
      <c r="B309" s="38"/>
      <c r="C309" s="30"/>
      <c r="D309" s="31"/>
      <c r="E309" s="31"/>
      <c r="F309" s="33">
        <f t="shared" si="4"/>
        <v>424787243.88000029</v>
      </c>
    </row>
    <row r="310" spans="1:6" ht="50.1" hidden="1" customHeight="1" x14ac:dyDescent="0.4">
      <c r="A310" s="32"/>
      <c r="B310" s="38"/>
      <c r="C310" s="30"/>
      <c r="D310" s="31"/>
      <c r="E310" s="31"/>
      <c r="F310" s="33">
        <f t="shared" si="4"/>
        <v>424787243.88000029</v>
      </c>
    </row>
    <row r="311" spans="1:6" ht="50.1" hidden="1" customHeight="1" x14ac:dyDescent="0.4">
      <c r="A311" s="32"/>
      <c r="B311" s="38"/>
      <c r="C311" s="30"/>
      <c r="D311" s="31"/>
      <c r="E311" s="31"/>
      <c r="F311" s="33">
        <f t="shared" si="4"/>
        <v>424787243.88000029</v>
      </c>
    </row>
    <row r="312" spans="1:6" ht="50.1" hidden="1" customHeight="1" x14ac:dyDescent="0.4">
      <c r="A312" s="32"/>
      <c r="B312" s="38"/>
      <c r="C312" s="30"/>
      <c r="D312" s="31"/>
      <c r="E312" s="31"/>
      <c r="F312" s="33">
        <f t="shared" si="4"/>
        <v>424787243.88000029</v>
      </c>
    </row>
    <row r="313" spans="1:6" ht="50.1" hidden="1" customHeight="1" x14ac:dyDescent="0.4">
      <c r="A313" s="32"/>
      <c r="B313" s="38"/>
      <c r="C313" s="30"/>
      <c r="D313" s="31"/>
      <c r="E313" s="31"/>
      <c r="F313" s="33">
        <f t="shared" si="4"/>
        <v>424787243.88000029</v>
      </c>
    </row>
    <row r="314" spans="1:6" ht="50.1" hidden="1" customHeight="1" x14ac:dyDescent="0.4">
      <c r="A314" s="32"/>
      <c r="B314" s="38"/>
      <c r="C314" s="30"/>
      <c r="D314" s="31"/>
      <c r="E314" s="31"/>
      <c r="F314" s="33">
        <f t="shared" si="4"/>
        <v>424787243.88000029</v>
      </c>
    </row>
    <row r="315" spans="1:6" ht="50.1" hidden="1" customHeight="1" x14ac:dyDescent="0.4">
      <c r="A315" s="32"/>
      <c r="B315" s="38"/>
      <c r="C315" s="30"/>
      <c r="D315" s="31"/>
      <c r="E315" s="31"/>
      <c r="F315" s="33">
        <f t="shared" si="4"/>
        <v>424787243.88000029</v>
      </c>
    </row>
    <row r="316" spans="1:6" ht="50.1" hidden="1" customHeight="1" x14ac:dyDescent="0.4">
      <c r="A316" s="32"/>
      <c r="B316" s="38"/>
      <c r="C316" s="30"/>
      <c r="D316" s="31"/>
      <c r="E316" s="31"/>
      <c r="F316" s="33">
        <f t="shared" si="4"/>
        <v>424787243.88000029</v>
      </c>
    </row>
    <row r="317" spans="1:6" ht="50.1" hidden="1" customHeight="1" x14ac:dyDescent="0.4">
      <c r="A317" s="32"/>
      <c r="B317" s="38"/>
      <c r="C317" s="30"/>
      <c r="D317" s="31"/>
      <c r="E317" s="31"/>
      <c r="F317" s="33">
        <f t="shared" si="4"/>
        <v>424787243.88000029</v>
      </c>
    </row>
    <row r="318" spans="1:6" ht="50.1" hidden="1" customHeight="1" x14ac:dyDescent="0.4">
      <c r="A318" s="50"/>
      <c r="B318" s="51"/>
      <c r="C318" s="30"/>
      <c r="D318" s="31"/>
      <c r="E318" s="31"/>
      <c r="F318" s="33">
        <f t="shared" si="4"/>
        <v>424787243.88000029</v>
      </c>
    </row>
    <row r="319" spans="1:6" ht="50.1" hidden="1" customHeight="1" x14ac:dyDescent="0.4">
      <c r="A319" s="50"/>
      <c r="B319" s="51"/>
      <c r="C319" s="30"/>
      <c r="D319" s="31"/>
      <c r="E319" s="31"/>
      <c r="F319" s="33">
        <f t="shared" si="4"/>
        <v>424787243.88000029</v>
      </c>
    </row>
    <row r="320" spans="1:6" ht="50.1" hidden="1" customHeight="1" x14ac:dyDescent="0.4">
      <c r="A320" s="50"/>
      <c r="B320" s="51"/>
      <c r="C320" s="30"/>
      <c r="D320" s="31"/>
      <c r="E320" s="31"/>
      <c r="F320" s="33">
        <f t="shared" si="4"/>
        <v>424787243.88000029</v>
      </c>
    </row>
    <row r="321" spans="1:6" ht="50.1" hidden="1" customHeight="1" x14ac:dyDescent="0.4">
      <c r="A321" s="50"/>
      <c r="B321" s="51"/>
      <c r="C321" s="30"/>
      <c r="D321" s="31"/>
      <c r="E321" s="31"/>
      <c r="F321" s="33">
        <f t="shared" si="4"/>
        <v>424787243.88000029</v>
      </c>
    </row>
    <row r="322" spans="1:6" ht="50.1" hidden="1" customHeight="1" x14ac:dyDescent="0.4">
      <c r="A322" s="32"/>
      <c r="B322" s="38"/>
      <c r="C322" s="30"/>
      <c r="D322" s="31"/>
      <c r="E322" s="31"/>
      <c r="F322" s="33">
        <f t="shared" si="4"/>
        <v>424787243.88000029</v>
      </c>
    </row>
    <row r="323" spans="1:6" ht="50.1" hidden="1" customHeight="1" x14ac:dyDescent="0.4">
      <c r="A323" s="50"/>
      <c r="B323" s="51"/>
      <c r="C323" s="30"/>
      <c r="D323" s="31"/>
      <c r="E323" s="31"/>
      <c r="F323" s="33">
        <f t="shared" si="4"/>
        <v>424787243.88000029</v>
      </c>
    </row>
    <row r="324" spans="1:6" ht="50.1" hidden="1" customHeight="1" x14ac:dyDescent="0.4">
      <c r="A324" s="32"/>
      <c r="B324" s="38"/>
      <c r="C324" s="30"/>
      <c r="D324" s="31"/>
      <c r="E324" s="31"/>
      <c r="F324" s="33">
        <f t="shared" si="4"/>
        <v>424787243.88000029</v>
      </c>
    </row>
    <row r="325" spans="1:6" ht="50.1" hidden="1" customHeight="1" x14ac:dyDescent="0.4">
      <c r="A325" s="32"/>
      <c r="B325" s="38"/>
      <c r="C325" s="30"/>
      <c r="D325" s="31"/>
      <c r="E325" s="31"/>
      <c r="F325" s="33">
        <f t="shared" si="4"/>
        <v>424787243.88000029</v>
      </c>
    </row>
    <row r="326" spans="1:6" ht="50.1" hidden="1" customHeight="1" x14ac:dyDescent="0.4">
      <c r="A326" s="32"/>
      <c r="B326" s="38"/>
      <c r="C326" s="30"/>
      <c r="D326" s="31"/>
      <c r="E326" s="31"/>
      <c r="F326" s="33">
        <f t="shared" si="4"/>
        <v>424787243.88000029</v>
      </c>
    </row>
    <row r="327" spans="1:6" ht="50.1" hidden="1" customHeight="1" x14ac:dyDescent="0.4">
      <c r="A327" s="46" t="s">
        <v>37</v>
      </c>
      <c r="B327" s="47" t="s">
        <v>38</v>
      </c>
      <c r="C327" s="30"/>
      <c r="D327" s="25"/>
      <c r="E327" s="25"/>
      <c r="F327" s="33">
        <f t="shared" ref="F327:F338" si="5">+F326+D327-E327</f>
        <v>424787243.88000029</v>
      </c>
    </row>
    <row r="328" spans="1:6" ht="50.1" hidden="1" customHeight="1" x14ac:dyDescent="0.4">
      <c r="A328" s="46" t="s">
        <v>37</v>
      </c>
      <c r="B328" s="47" t="s">
        <v>38</v>
      </c>
      <c r="C328" s="26"/>
      <c r="D328" s="25"/>
      <c r="E328" s="25"/>
      <c r="F328" s="33">
        <f t="shared" si="5"/>
        <v>424787243.88000029</v>
      </c>
    </row>
    <row r="329" spans="1:6" ht="50.1" hidden="1" customHeight="1" x14ac:dyDescent="0.4">
      <c r="A329" s="46" t="s">
        <v>37</v>
      </c>
      <c r="B329" s="47" t="s">
        <v>39</v>
      </c>
      <c r="C329" s="26"/>
      <c r="D329" s="25"/>
      <c r="E329" s="25"/>
      <c r="F329" s="33">
        <f t="shared" si="5"/>
        <v>424787243.88000029</v>
      </c>
    </row>
    <row r="330" spans="1:6" ht="50.1" hidden="1" customHeight="1" x14ac:dyDescent="0.4">
      <c r="A330" s="46" t="s">
        <v>37</v>
      </c>
      <c r="B330" s="47" t="s">
        <v>39</v>
      </c>
      <c r="C330" s="26"/>
      <c r="D330" s="25"/>
      <c r="E330" s="25"/>
      <c r="F330" s="33">
        <f t="shared" si="5"/>
        <v>424787243.88000029</v>
      </c>
    </row>
    <row r="331" spans="1:6" ht="50.1" hidden="1" customHeight="1" x14ac:dyDescent="0.4">
      <c r="A331" s="46" t="s">
        <v>37</v>
      </c>
      <c r="B331" s="47" t="s">
        <v>40</v>
      </c>
      <c r="C331" s="26"/>
      <c r="D331" s="25"/>
      <c r="E331" s="25"/>
      <c r="F331" s="33">
        <f t="shared" si="5"/>
        <v>424787243.88000029</v>
      </c>
    </row>
    <row r="332" spans="1:6" ht="50.1" hidden="1" customHeight="1" x14ac:dyDescent="0.4">
      <c r="A332" s="46" t="s">
        <v>37</v>
      </c>
      <c r="B332" s="47" t="s">
        <v>40</v>
      </c>
      <c r="C332" s="26"/>
      <c r="D332" s="25"/>
      <c r="E332" s="25"/>
      <c r="F332" s="33">
        <f t="shared" si="5"/>
        <v>424787243.88000029</v>
      </c>
    </row>
    <row r="333" spans="1:6" ht="50.1" hidden="1" customHeight="1" x14ac:dyDescent="0.4">
      <c r="A333" s="46" t="s">
        <v>37</v>
      </c>
      <c r="B333" s="47" t="s">
        <v>41</v>
      </c>
      <c r="C333" s="26"/>
      <c r="D333" s="25"/>
      <c r="E333" s="25"/>
      <c r="F333" s="33">
        <f t="shared" si="5"/>
        <v>424787243.88000029</v>
      </c>
    </row>
    <row r="334" spans="1:6" ht="50.1" hidden="1" customHeight="1" x14ac:dyDescent="0.4">
      <c r="A334" s="46" t="s">
        <v>37</v>
      </c>
      <c r="B334" s="47" t="s">
        <v>41</v>
      </c>
      <c r="C334" s="26"/>
      <c r="D334" s="25"/>
      <c r="E334" s="25"/>
      <c r="F334" s="33">
        <f t="shared" si="5"/>
        <v>424787243.88000029</v>
      </c>
    </row>
    <row r="335" spans="1:6" ht="50.1" hidden="1" customHeight="1" x14ac:dyDescent="0.4">
      <c r="A335" s="46" t="s">
        <v>37</v>
      </c>
      <c r="B335" s="47" t="s">
        <v>42</v>
      </c>
      <c r="C335" s="26"/>
      <c r="D335" s="25"/>
      <c r="E335" s="25"/>
      <c r="F335" s="33">
        <f t="shared" si="5"/>
        <v>424787243.88000029</v>
      </c>
    </row>
    <row r="336" spans="1:6" ht="50.1" hidden="1" customHeight="1" x14ac:dyDescent="0.4">
      <c r="A336" s="46" t="s">
        <v>37</v>
      </c>
      <c r="B336" s="47" t="s">
        <v>42</v>
      </c>
      <c r="C336" s="26"/>
      <c r="D336" s="25"/>
      <c r="E336" s="25"/>
      <c r="F336" s="33">
        <f t="shared" si="5"/>
        <v>424787243.88000029</v>
      </c>
    </row>
    <row r="337" spans="1:6" ht="50.1" hidden="1" customHeight="1" x14ac:dyDescent="0.4">
      <c r="A337" s="46" t="s">
        <v>37</v>
      </c>
      <c r="B337" s="47" t="s">
        <v>43</v>
      </c>
      <c r="C337" s="26"/>
      <c r="D337" s="25"/>
      <c r="E337" s="25"/>
      <c r="F337" s="33">
        <f t="shared" si="5"/>
        <v>424787243.88000029</v>
      </c>
    </row>
    <row r="338" spans="1:6" ht="50.1" hidden="1" customHeight="1" x14ac:dyDescent="0.4">
      <c r="A338" s="46" t="s">
        <v>37</v>
      </c>
      <c r="B338" s="47" t="s">
        <v>43</v>
      </c>
      <c r="C338" s="26"/>
      <c r="D338" s="25"/>
      <c r="E338" s="25"/>
      <c r="F338" s="33">
        <f t="shared" si="5"/>
        <v>424787243.88000029</v>
      </c>
    </row>
    <row r="339" spans="1:6" ht="50.1" hidden="1" customHeight="1" x14ac:dyDescent="0.4">
      <c r="A339" s="46" t="s">
        <v>37</v>
      </c>
      <c r="B339" s="47" t="s">
        <v>44</v>
      </c>
      <c r="C339" s="26"/>
      <c r="D339" s="25"/>
      <c r="E339" s="25"/>
      <c r="F339" s="33">
        <f t="shared" ref="F339:F402" si="6">+F338+D339-E339</f>
        <v>424787243.88000029</v>
      </c>
    </row>
    <row r="340" spans="1:6" ht="50.1" hidden="1" customHeight="1" x14ac:dyDescent="0.4">
      <c r="A340" s="46" t="s">
        <v>37</v>
      </c>
      <c r="B340" s="47" t="s">
        <v>44</v>
      </c>
      <c r="C340" s="26"/>
      <c r="D340" s="25"/>
      <c r="E340" s="25"/>
      <c r="F340" s="33">
        <f t="shared" si="6"/>
        <v>424787243.88000029</v>
      </c>
    </row>
    <row r="341" spans="1:6" ht="50.1" hidden="1" customHeight="1" x14ac:dyDescent="0.4">
      <c r="A341" s="46" t="s">
        <v>37</v>
      </c>
      <c r="B341" s="47" t="s">
        <v>45</v>
      </c>
      <c r="C341" s="26"/>
      <c r="D341" s="25"/>
      <c r="E341" s="25"/>
      <c r="F341" s="33">
        <f t="shared" si="6"/>
        <v>424787243.88000029</v>
      </c>
    </row>
    <row r="342" spans="1:6" ht="50.1" hidden="1" customHeight="1" x14ac:dyDescent="0.4">
      <c r="A342" s="46" t="s">
        <v>37</v>
      </c>
      <c r="B342" s="47" t="s">
        <v>45</v>
      </c>
      <c r="C342" s="26"/>
      <c r="D342" s="25"/>
      <c r="E342" s="25"/>
      <c r="F342" s="33">
        <f t="shared" si="6"/>
        <v>424787243.88000029</v>
      </c>
    </row>
    <row r="343" spans="1:6" ht="50.1" hidden="1" customHeight="1" x14ac:dyDescent="0.4">
      <c r="A343" s="46" t="s">
        <v>37</v>
      </c>
      <c r="B343" s="47" t="s">
        <v>46</v>
      </c>
      <c r="C343" s="26"/>
      <c r="D343" s="25"/>
      <c r="E343" s="25"/>
      <c r="F343" s="33">
        <f t="shared" si="6"/>
        <v>424787243.88000029</v>
      </c>
    </row>
    <row r="344" spans="1:6" ht="50.1" hidden="1" customHeight="1" x14ac:dyDescent="0.4">
      <c r="A344" s="46" t="s">
        <v>37</v>
      </c>
      <c r="B344" s="47" t="s">
        <v>46</v>
      </c>
      <c r="C344" s="26"/>
      <c r="D344" s="25"/>
      <c r="E344" s="25"/>
      <c r="F344" s="33">
        <f t="shared" si="6"/>
        <v>424787243.88000029</v>
      </c>
    </row>
    <row r="345" spans="1:6" ht="50.1" hidden="1" customHeight="1" x14ac:dyDescent="0.4">
      <c r="A345" s="46" t="s">
        <v>37</v>
      </c>
      <c r="B345" s="47" t="s">
        <v>47</v>
      </c>
      <c r="C345" s="26"/>
      <c r="D345" s="25"/>
      <c r="E345" s="25"/>
      <c r="F345" s="33">
        <f t="shared" si="6"/>
        <v>424787243.88000029</v>
      </c>
    </row>
    <row r="346" spans="1:6" ht="50.1" hidden="1" customHeight="1" x14ac:dyDescent="0.4">
      <c r="A346" s="46" t="s">
        <v>37</v>
      </c>
      <c r="B346" s="47" t="s">
        <v>47</v>
      </c>
      <c r="C346" s="26"/>
      <c r="D346" s="25"/>
      <c r="E346" s="25"/>
      <c r="F346" s="33">
        <f t="shared" si="6"/>
        <v>424787243.88000029</v>
      </c>
    </row>
    <row r="347" spans="1:6" ht="50.1" hidden="1" customHeight="1" x14ac:dyDescent="0.4">
      <c r="A347" s="46" t="s">
        <v>37</v>
      </c>
      <c r="B347" s="47" t="s">
        <v>48</v>
      </c>
      <c r="C347" s="26"/>
      <c r="D347" s="25"/>
      <c r="E347" s="25"/>
      <c r="F347" s="33">
        <f t="shared" si="6"/>
        <v>424787243.88000029</v>
      </c>
    </row>
    <row r="348" spans="1:6" ht="50.1" hidden="1" customHeight="1" x14ac:dyDescent="0.4">
      <c r="A348" s="46" t="s">
        <v>37</v>
      </c>
      <c r="B348" s="47" t="s">
        <v>48</v>
      </c>
      <c r="C348" s="26"/>
      <c r="D348" s="25"/>
      <c r="E348" s="25"/>
      <c r="F348" s="33">
        <f t="shared" si="6"/>
        <v>424787243.88000029</v>
      </c>
    </row>
    <row r="349" spans="1:6" ht="50.1" hidden="1" customHeight="1" x14ac:dyDescent="0.4">
      <c r="A349" s="46" t="s">
        <v>37</v>
      </c>
      <c r="B349" s="47" t="s">
        <v>49</v>
      </c>
      <c r="C349" s="26"/>
      <c r="D349" s="25"/>
      <c r="E349" s="25"/>
      <c r="F349" s="33">
        <f t="shared" si="6"/>
        <v>424787243.88000029</v>
      </c>
    </row>
    <row r="350" spans="1:6" ht="50.1" hidden="1" customHeight="1" x14ac:dyDescent="0.4">
      <c r="A350" s="46" t="s">
        <v>37</v>
      </c>
      <c r="B350" s="47" t="s">
        <v>49</v>
      </c>
      <c r="C350" s="26"/>
      <c r="D350" s="25"/>
      <c r="E350" s="25"/>
      <c r="F350" s="33">
        <f t="shared" si="6"/>
        <v>424787243.88000029</v>
      </c>
    </row>
    <row r="351" spans="1:6" ht="50.1" hidden="1" customHeight="1" x14ac:dyDescent="0.4">
      <c r="A351" s="46" t="s">
        <v>37</v>
      </c>
      <c r="B351" s="47" t="s">
        <v>50</v>
      </c>
      <c r="C351" s="26"/>
      <c r="D351" s="25"/>
      <c r="E351" s="25"/>
      <c r="F351" s="33">
        <f t="shared" si="6"/>
        <v>424787243.88000029</v>
      </c>
    </row>
    <row r="352" spans="1:6" ht="50.1" hidden="1" customHeight="1" x14ac:dyDescent="0.4">
      <c r="A352" s="46" t="s">
        <v>37</v>
      </c>
      <c r="B352" s="47" t="s">
        <v>50</v>
      </c>
      <c r="C352" s="26"/>
      <c r="D352" s="25"/>
      <c r="E352" s="25"/>
      <c r="F352" s="33">
        <f t="shared" si="6"/>
        <v>424787243.88000029</v>
      </c>
    </row>
    <row r="353" spans="1:6" ht="50.1" hidden="1" customHeight="1" x14ac:dyDescent="0.4">
      <c r="A353" s="46" t="s">
        <v>37</v>
      </c>
      <c r="B353" s="47" t="s">
        <v>51</v>
      </c>
      <c r="C353" s="26"/>
      <c r="D353" s="25"/>
      <c r="E353" s="25"/>
      <c r="F353" s="33">
        <f t="shared" si="6"/>
        <v>424787243.88000029</v>
      </c>
    </row>
    <row r="354" spans="1:6" ht="50.1" hidden="1" customHeight="1" x14ac:dyDescent="0.4">
      <c r="A354" s="46" t="s">
        <v>37</v>
      </c>
      <c r="B354" s="47" t="s">
        <v>51</v>
      </c>
      <c r="C354" s="26"/>
      <c r="D354" s="25"/>
      <c r="E354" s="25"/>
      <c r="F354" s="33">
        <f t="shared" si="6"/>
        <v>424787243.88000029</v>
      </c>
    </row>
    <row r="355" spans="1:6" ht="50.1" hidden="1" customHeight="1" x14ac:dyDescent="0.4">
      <c r="A355" s="46" t="s">
        <v>37</v>
      </c>
      <c r="B355" s="47" t="s">
        <v>52</v>
      </c>
      <c r="C355" s="26"/>
      <c r="D355" s="25"/>
      <c r="E355" s="25"/>
      <c r="F355" s="33">
        <f t="shared" si="6"/>
        <v>424787243.88000029</v>
      </c>
    </row>
    <row r="356" spans="1:6" ht="50.1" hidden="1" customHeight="1" x14ac:dyDescent="0.4">
      <c r="A356" s="46" t="s">
        <v>37</v>
      </c>
      <c r="B356" s="47" t="s">
        <v>52</v>
      </c>
      <c r="C356" s="26"/>
      <c r="D356" s="25"/>
      <c r="E356" s="25"/>
      <c r="F356" s="33">
        <f t="shared" si="6"/>
        <v>424787243.88000029</v>
      </c>
    </row>
    <row r="357" spans="1:6" ht="50.1" hidden="1" customHeight="1" x14ac:dyDescent="0.4">
      <c r="A357" s="46" t="s">
        <v>37</v>
      </c>
      <c r="B357" s="47" t="s">
        <v>53</v>
      </c>
      <c r="C357" s="26"/>
      <c r="D357" s="25"/>
      <c r="E357" s="25"/>
      <c r="F357" s="33">
        <f t="shared" si="6"/>
        <v>424787243.88000029</v>
      </c>
    </row>
    <row r="358" spans="1:6" ht="50.1" hidden="1" customHeight="1" x14ac:dyDescent="0.4">
      <c r="A358" s="48" t="s">
        <v>37</v>
      </c>
      <c r="B358" s="49" t="s">
        <v>53</v>
      </c>
      <c r="C358" s="26"/>
      <c r="D358" s="25"/>
      <c r="E358" s="25"/>
      <c r="F358" s="33">
        <f t="shared" si="6"/>
        <v>424787243.88000029</v>
      </c>
    </row>
    <row r="359" spans="1:6" ht="50.1" hidden="1" customHeight="1" x14ac:dyDescent="0.4">
      <c r="A359" s="46" t="s">
        <v>37</v>
      </c>
      <c r="B359" s="47" t="s">
        <v>54</v>
      </c>
      <c r="C359" s="26"/>
      <c r="D359" s="25"/>
      <c r="E359" s="25"/>
      <c r="F359" s="33">
        <f t="shared" si="6"/>
        <v>424787243.88000029</v>
      </c>
    </row>
    <row r="360" spans="1:6" ht="50.1" hidden="1" customHeight="1" x14ac:dyDescent="0.4">
      <c r="A360" s="48" t="s">
        <v>37</v>
      </c>
      <c r="B360" s="49" t="s">
        <v>54</v>
      </c>
      <c r="C360" s="26"/>
      <c r="D360" s="25"/>
      <c r="E360" s="25"/>
      <c r="F360" s="33">
        <f t="shared" si="6"/>
        <v>424787243.88000029</v>
      </c>
    </row>
    <row r="361" spans="1:6" ht="50.1" hidden="1" customHeight="1" x14ac:dyDescent="0.4">
      <c r="A361" s="46" t="s">
        <v>37</v>
      </c>
      <c r="B361" s="47" t="s">
        <v>55</v>
      </c>
      <c r="C361" s="26"/>
      <c r="D361" s="25"/>
      <c r="E361" s="25"/>
      <c r="F361" s="33">
        <f t="shared" si="6"/>
        <v>424787243.88000029</v>
      </c>
    </row>
    <row r="362" spans="1:6" ht="50.1" hidden="1" customHeight="1" x14ac:dyDescent="0.4">
      <c r="A362" s="48" t="s">
        <v>37</v>
      </c>
      <c r="B362" s="49" t="s">
        <v>55</v>
      </c>
      <c r="C362" s="26"/>
      <c r="D362" s="25"/>
      <c r="E362" s="25"/>
      <c r="F362" s="33">
        <f t="shared" si="6"/>
        <v>424787243.88000029</v>
      </c>
    </row>
    <row r="363" spans="1:6" ht="50.1" hidden="1" customHeight="1" x14ac:dyDescent="0.4">
      <c r="A363" s="48" t="s">
        <v>37</v>
      </c>
      <c r="B363" s="49" t="s">
        <v>56</v>
      </c>
      <c r="C363" s="26"/>
      <c r="D363" s="25"/>
      <c r="E363" s="25"/>
      <c r="F363" s="33">
        <f t="shared" si="6"/>
        <v>424787243.88000029</v>
      </c>
    </row>
    <row r="364" spans="1:6" ht="50.1" hidden="1" customHeight="1" x14ac:dyDescent="0.4">
      <c r="A364" s="48" t="s">
        <v>37</v>
      </c>
      <c r="B364" s="49" t="s">
        <v>56</v>
      </c>
      <c r="C364" s="26"/>
      <c r="D364" s="25"/>
      <c r="E364" s="25"/>
      <c r="F364" s="33">
        <f t="shared" si="6"/>
        <v>424787243.88000029</v>
      </c>
    </row>
    <row r="365" spans="1:6" ht="50.1" hidden="1" customHeight="1" x14ac:dyDescent="0.4">
      <c r="A365" s="46" t="s">
        <v>37</v>
      </c>
      <c r="B365" s="47" t="s">
        <v>57</v>
      </c>
      <c r="C365" s="26"/>
      <c r="D365" s="25"/>
      <c r="E365" s="25"/>
      <c r="F365" s="33">
        <f t="shared" si="6"/>
        <v>424787243.88000029</v>
      </c>
    </row>
    <row r="366" spans="1:6" ht="50.1" hidden="1" customHeight="1" x14ac:dyDescent="0.4">
      <c r="A366" s="46" t="s">
        <v>37</v>
      </c>
      <c r="B366" s="47" t="s">
        <v>57</v>
      </c>
      <c r="C366" s="26"/>
      <c r="D366" s="25"/>
      <c r="E366" s="25"/>
      <c r="F366" s="33">
        <f t="shared" si="6"/>
        <v>424787243.88000029</v>
      </c>
    </row>
    <row r="367" spans="1:6" ht="50.1" hidden="1" customHeight="1" x14ac:dyDescent="0.4">
      <c r="A367" s="46" t="s">
        <v>37</v>
      </c>
      <c r="B367" s="47" t="s">
        <v>58</v>
      </c>
      <c r="C367" s="26"/>
      <c r="D367" s="25"/>
      <c r="E367" s="25"/>
      <c r="F367" s="33">
        <f t="shared" si="6"/>
        <v>424787243.88000029</v>
      </c>
    </row>
    <row r="368" spans="1:6" ht="50.1" hidden="1" customHeight="1" x14ac:dyDescent="0.4">
      <c r="A368" s="48" t="s">
        <v>37</v>
      </c>
      <c r="B368" s="49" t="s">
        <v>58</v>
      </c>
      <c r="C368" s="26"/>
      <c r="D368" s="25"/>
      <c r="E368" s="25"/>
      <c r="F368" s="33">
        <f t="shared" si="6"/>
        <v>424787243.88000029</v>
      </c>
    </row>
    <row r="369" spans="1:6" ht="50.1" hidden="1" customHeight="1" x14ac:dyDescent="0.4">
      <c r="A369" s="46" t="s">
        <v>37</v>
      </c>
      <c r="B369" s="47" t="s">
        <v>59</v>
      </c>
      <c r="C369" s="26"/>
      <c r="D369" s="25"/>
      <c r="E369" s="25"/>
      <c r="F369" s="33">
        <f t="shared" si="6"/>
        <v>424787243.88000029</v>
      </c>
    </row>
    <row r="370" spans="1:6" ht="50.1" hidden="1" customHeight="1" x14ac:dyDescent="0.4">
      <c r="A370" s="46" t="s">
        <v>37</v>
      </c>
      <c r="B370" s="47" t="s">
        <v>59</v>
      </c>
      <c r="C370" s="26"/>
      <c r="D370" s="25"/>
      <c r="E370" s="25"/>
      <c r="F370" s="33">
        <f t="shared" si="6"/>
        <v>424787243.88000029</v>
      </c>
    </row>
    <row r="371" spans="1:6" ht="50.1" hidden="1" customHeight="1" x14ac:dyDescent="0.4">
      <c r="A371" s="46" t="s">
        <v>37</v>
      </c>
      <c r="B371" s="47" t="s">
        <v>60</v>
      </c>
      <c r="C371" s="26"/>
      <c r="D371" s="25"/>
      <c r="E371" s="25"/>
      <c r="F371" s="33">
        <f t="shared" si="6"/>
        <v>424787243.88000029</v>
      </c>
    </row>
    <row r="372" spans="1:6" ht="50.1" hidden="1" customHeight="1" x14ac:dyDescent="0.4">
      <c r="A372" s="46" t="s">
        <v>37</v>
      </c>
      <c r="B372" s="47" t="s">
        <v>60</v>
      </c>
      <c r="C372" s="26"/>
      <c r="D372" s="25"/>
      <c r="E372" s="25"/>
      <c r="F372" s="33">
        <f t="shared" si="6"/>
        <v>424787243.88000029</v>
      </c>
    </row>
    <row r="373" spans="1:6" ht="50.1" hidden="1" customHeight="1" x14ac:dyDescent="0.4">
      <c r="A373" s="46" t="s">
        <v>37</v>
      </c>
      <c r="B373" s="47" t="s">
        <v>61</v>
      </c>
      <c r="C373" s="26"/>
      <c r="D373" s="25"/>
      <c r="E373" s="25"/>
      <c r="F373" s="33">
        <f t="shared" si="6"/>
        <v>424787243.88000029</v>
      </c>
    </row>
    <row r="374" spans="1:6" ht="50.1" hidden="1" customHeight="1" x14ac:dyDescent="0.4">
      <c r="A374" s="46" t="s">
        <v>37</v>
      </c>
      <c r="B374" s="47" t="s">
        <v>61</v>
      </c>
      <c r="C374" s="26"/>
      <c r="D374" s="25"/>
      <c r="E374" s="25"/>
      <c r="F374" s="33">
        <f t="shared" si="6"/>
        <v>424787243.88000029</v>
      </c>
    </row>
    <row r="375" spans="1:6" ht="50.1" hidden="1" customHeight="1" x14ac:dyDescent="0.4">
      <c r="A375" s="46" t="s">
        <v>37</v>
      </c>
      <c r="B375" s="47" t="s">
        <v>62</v>
      </c>
      <c r="C375" s="26"/>
      <c r="D375" s="25"/>
      <c r="E375" s="25"/>
      <c r="F375" s="33">
        <f t="shared" si="6"/>
        <v>424787243.88000029</v>
      </c>
    </row>
    <row r="376" spans="1:6" ht="50.1" hidden="1" customHeight="1" x14ac:dyDescent="0.4">
      <c r="A376" s="46" t="s">
        <v>37</v>
      </c>
      <c r="B376" s="47" t="s">
        <v>62</v>
      </c>
      <c r="C376" s="26"/>
      <c r="D376" s="25"/>
      <c r="E376" s="25"/>
      <c r="F376" s="33">
        <f t="shared" si="6"/>
        <v>424787243.88000029</v>
      </c>
    </row>
    <row r="377" spans="1:6" ht="50.1" hidden="1" customHeight="1" x14ac:dyDescent="0.4">
      <c r="A377" s="34"/>
      <c r="B377" s="35"/>
      <c r="C377" s="26"/>
      <c r="D377" s="25"/>
      <c r="E377" s="25"/>
      <c r="F377" s="33">
        <f t="shared" si="6"/>
        <v>424787243.88000029</v>
      </c>
    </row>
    <row r="378" spans="1:6" ht="50.1" hidden="1" customHeight="1" x14ac:dyDescent="0.4">
      <c r="A378" s="34"/>
      <c r="B378" s="35"/>
      <c r="C378" s="26"/>
      <c r="D378" s="25"/>
      <c r="E378" s="25"/>
      <c r="F378" s="33">
        <f t="shared" si="6"/>
        <v>424787243.88000029</v>
      </c>
    </row>
    <row r="379" spans="1:6" ht="50.1" hidden="1" customHeight="1" x14ac:dyDescent="0.4">
      <c r="A379" s="34"/>
      <c r="B379" s="35"/>
      <c r="C379" s="26"/>
      <c r="D379" s="25"/>
      <c r="E379" s="25"/>
      <c r="F379" s="33">
        <f t="shared" si="6"/>
        <v>424787243.88000029</v>
      </c>
    </row>
    <row r="380" spans="1:6" ht="50.1" hidden="1" customHeight="1" x14ac:dyDescent="0.4">
      <c r="A380" s="34"/>
      <c r="B380" s="35"/>
      <c r="C380" s="26"/>
      <c r="D380" s="25"/>
      <c r="E380" s="25"/>
      <c r="F380" s="33">
        <f t="shared" si="6"/>
        <v>424787243.88000029</v>
      </c>
    </row>
    <row r="381" spans="1:6" ht="50.1" hidden="1" customHeight="1" x14ac:dyDescent="0.4">
      <c r="A381" s="34"/>
      <c r="B381" s="35"/>
      <c r="C381" s="26"/>
      <c r="D381" s="25"/>
      <c r="E381" s="25"/>
      <c r="F381" s="33">
        <f t="shared" si="6"/>
        <v>424787243.88000029</v>
      </c>
    </row>
    <row r="382" spans="1:6" ht="50.1" hidden="1" customHeight="1" x14ac:dyDescent="0.4">
      <c r="A382" s="34"/>
      <c r="B382" s="35"/>
      <c r="C382" s="26"/>
      <c r="D382" s="25"/>
      <c r="E382" s="25"/>
      <c r="F382" s="33">
        <f t="shared" si="6"/>
        <v>424787243.88000029</v>
      </c>
    </row>
    <row r="383" spans="1:6" ht="50.1" hidden="1" customHeight="1" x14ac:dyDescent="0.4">
      <c r="A383" s="34"/>
      <c r="B383" s="35"/>
      <c r="C383" s="26"/>
      <c r="D383" s="25"/>
      <c r="E383" s="25"/>
      <c r="F383" s="33">
        <f t="shared" si="6"/>
        <v>424787243.88000029</v>
      </c>
    </row>
    <row r="384" spans="1:6" ht="50.1" hidden="1" customHeight="1" x14ac:dyDescent="0.4">
      <c r="A384" s="34"/>
      <c r="B384" s="35"/>
      <c r="C384" s="26"/>
      <c r="D384" s="25"/>
      <c r="E384" s="25"/>
      <c r="F384" s="33">
        <f t="shared" si="6"/>
        <v>424787243.88000029</v>
      </c>
    </row>
    <row r="385" spans="1:6" ht="50.1" hidden="1" customHeight="1" x14ac:dyDescent="0.4">
      <c r="A385" s="34"/>
      <c r="B385" s="35"/>
      <c r="C385" s="26"/>
      <c r="D385" s="25"/>
      <c r="E385" s="25"/>
      <c r="F385" s="33">
        <f t="shared" si="6"/>
        <v>424787243.88000029</v>
      </c>
    </row>
    <row r="386" spans="1:6" ht="50.1" hidden="1" customHeight="1" x14ac:dyDescent="0.4">
      <c r="A386" s="34"/>
      <c r="B386" s="35"/>
      <c r="C386" s="26"/>
      <c r="D386" s="25"/>
      <c r="E386" s="25"/>
      <c r="F386" s="33">
        <f t="shared" si="6"/>
        <v>424787243.88000029</v>
      </c>
    </row>
    <row r="387" spans="1:6" ht="50.1" hidden="1" customHeight="1" x14ac:dyDescent="0.4">
      <c r="A387" s="34"/>
      <c r="B387" s="35"/>
      <c r="C387" s="26"/>
      <c r="D387" s="25"/>
      <c r="E387" s="25"/>
      <c r="F387" s="33">
        <f t="shared" si="6"/>
        <v>424787243.88000029</v>
      </c>
    </row>
    <row r="388" spans="1:6" ht="50.1" hidden="1" customHeight="1" x14ac:dyDescent="0.4">
      <c r="A388" s="34"/>
      <c r="B388" s="35"/>
      <c r="C388" s="26"/>
      <c r="D388" s="25"/>
      <c r="E388" s="25"/>
      <c r="F388" s="33">
        <f t="shared" si="6"/>
        <v>424787243.88000029</v>
      </c>
    </row>
    <row r="389" spans="1:6" ht="50.1" hidden="1" customHeight="1" x14ac:dyDescent="0.4">
      <c r="A389" s="34"/>
      <c r="B389" s="35"/>
      <c r="C389" s="26"/>
      <c r="D389" s="25"/>
      <c r="E389" s="25"/>
      <c r="F389" s="33">
        <f t="shared" si="6"/>
        <v>424787243.88000029</v>
      </c>
    </row>
    <row r="390" spans="1:6" ht="50.1" hidden="1" customHeight="1" x14ac:dyDescent="0.4">
      <c r="A390" s="34"/>
      <c r="B390" s="35"/>
      <c r="C390" s="26"/>
      <c r="D390" s="25"/>
      <c r="E390" s="25"/>
      <c r="F390" s="33">
        <f t="shared" si="6"/>
        <v>424787243.88000029</v>
      </c>
    </row>
    <row r="391" spans="1:6" ht="50.1" hidden="1" customHeight="1" x14ac:dyDescent="0.4">
      <c r="A391" s="34"/>
      <c r="B391" s="35"/>
      <c r="C391" s="26"/>
      <c r="D391" s="25"/>
      <c r="E391" s="25"/>
      <c r="F391" s="33">
        <f t="shared" si="6"/>
        <v>424787243.88000029</v>
      </c>
    </row>
    <row r="392" spans="1:6" ht="50.1" hidden="1" customHeight="1" x14ac:dyDescent="0.4">
      <c r="A392" s="34"/>
      <c r="B392" s="35"/>
      <c r="C392" s="26"/>
      <c r="D392" s="25"/>
      <c r="E392" s="25"/>
      <c r="F392" s="33">
        <f t="shared" si="6"/>
        <v>424787243.88000029</v>
      </c>
    </row>
    <row r="393" spans="1:6" ht="50.1" hidden="1" customHeight="1" x14ac:dyDescent="0.4">
      <c r="A393" s="34"/>
      <c r="B393" s="35"/>
      <c r="C393" s="26"/>
      <c r="D393" s="25"/>
      <c r="E393" s="25"/>
      <c r="F393" s="33">
        <f t="shared" si="6"/>
        <v>424787243.88000029</v>
      </c>
    </row>
    <row r="394" spans="1:6" ht="50.1" hidden="1" customHeight="1" x14ac:dyDescent="0.4">
      <c r="A394" s="34"/>
      <c r="B394" s="35"/>
      <c r="C394" s="26"/>
      <c r="D394" s="25"/>
      <c r="E394" s="25"/>
      <c r="F394" s="33">
        <f t="shared" si="6"/>
        <v>424787243.88000029</v>
      </c>
    </row>
    <row r="395" spans="1:6" ht="50.1" hidden="1" customHeight="1" x14ac:dyDescent="0.4">
      <c r="A395" s="34"/>
      <c r="B395" s="35"/>
      <c r="C395" s="26"/>
      <c r="D395" s="25"/>
      <c r="E395" s="25"/>
      <c r="F395" s="33">
        <f t="shared" si="6"/>
        <v>424787243.88000029</v>
      </c>
    </row>
    <row r="396" spans="1:6" ht="50.1" hidden="1" customHeight="1" x14ac:dyDescent="0.4">
      <c r="A396" s="34"/>
      <c r="B396" s="35"/>
      <c r="C396" s="26"/>
      <c r="D396" s="25"/>
      <c r="E396" s="25"/>
      <c r="F396" s="33">
        <f t="shared" si="6"/>
        <v>424787243.88000029</v>
      </c>
    </row>
    <row r="397" spans="1:6" ht="50.1" hidden="1" customHeight="1" x14ac:dyDescent="0.4">
      <c r="A397" s="34"/>
      <c r="B397" s="35"/>
      <c r="C397" s="26"/>
      <c r="D397" s="25"/>
      <c r="E397" s="25"/>
      <c r="F397" s="33">
        <f t="shared" si="6"/>
        <v>424787243.88000029</v>
      </c>
    </row>
    <row r="398" spans="1:6" ht="50.1" hidden="1" customHeight="1" x14ac:dyDescent="0.4">
      <c r="A398" s="34"/>
      <c r="B398" s="35"/>
      <c r="C398" s="26"/>
      <c r="D398" s="25"/>
      <c r="E398" s="25"/>
      <c r="F398" s="33">
        <f t="shared" si="6"/>
        <v>424787243.88000029</v>
      </c>
    </row>
    <row r="399" spans="1:6" ht="50.1" hidden="1" customHeight="1" x14ac:dyDescent="0.4">
      <c r="A399" s="34"/>
      <c r="B399" s="35"/>
      <c r="C399" s="26"/>
      <c r="D399" s="25"/>
      <c r="E399" s="25"/>
      <c r="F399" s="33">
        <f t="shared" si="6"/>
        <v>424787243.88000029</v>
      </c>
    </row>
    <row r="400" spans="1:6" ht="50.1" hidden="1" customHeight="1" x14ac:dyDescent="0.4">
      <c r="A400" s="34"/>
      <c r="B400" s="35"/>
      <c r="C400" s="26"/>
      <c r="D400" s="25"/>
      <c r="E400" s="25"/>
      <c r="F400" s="33">
        <f t="shared" si="6"/>
        <v>424787243.88000029</v>
      </c>
    </row>
    <row r="401" spans="1:6" ht="50.1" hidden="1" customHeight="1" x14ac:dyDescent="0.4">
      <c r="A401" s="34"/>
      <c r="B401" s="35"/>
      <c r="C401" s="26"/>
      <c r="D401" s="25"/>
      <c r="E401" s="25"/>
      <c r="F401" s="33">
        <f t="shared" si="6"/>
        <v>424787243.88000029</v>
      </c>
    </row>
    <row r="402" spans="1:6" ht="50.1" hidden="1" customHeight="1" x14ac:dyDescent="0.4">
      <c r="A402" s="34"/>
      <c r="B402" s="35"/>
      <c r="C402" s="26"/>
      <c r="D402" s="25"/>
      <c r="E402" s="25"/>
      <c r="F402" s="33">
        <f t="shared" si="6"/>
        <v>424787243.88000029</v>
      </c>
    </row>
    <row r="403" spans="1:6" ht="50.1" hidden="1" customHeight="1" x14ac:dyDescent="0.4">
      <c r="A403" s="34"/>
      <c r="B403" s="35"/>
      <c r="C403" s="26"/>
      <c r="D403" s="25"/>
      <c r="E403" s="25"/>
      <c r="F403" s="33">
        <f t="shared" ref="F403:F466" si="7">+F402+D403-E403</f>
        <v>424787243.88000029</v>
      </c>
    </row>
    <row r="404" spans="1:6" ht="50.1" hidden="1" customHeight="1" x14ac:dyDescent="0.4">
      <c r="A404" s="34"/>
      <c r="B404" s="35"/>
      <c r="C404" s="26"/>
      <c r="D404" s="25"/>
      <c r="E404" s="25"/>
      <c r="F404" s="33">
        <f t="shared" si="7"/>
        <v>424787243.88000029</v>
      </c>
    </row>
    <row r="405" spans="1:6" ht="50.1" hidden="1" customHeight="1" x14ac:dyDescent="0.4">
      <c r="A405" s="34"/>
      <c r="B405" s="35"/>
      <c r="C405" s="26"/>
      <c r="D405" s="25"/>
      <c r="E405" s="25"/>
      <c r="F405" s="33">
        <f t="shared" si="7"/>
        <v>424787243.88000029</v>
      </c>
    </row>
    <row r="406" spans="1:6" ht="50.1" hidden="1" customHeight="1" x14ac:dyDescent="0.4">
      <c r="A406" s="34"/>
      <c r="B406" s="35"/>
      <c r="C406" s="26"/>
      <c r="D406" s="25"/>
      <c r="E406" s="25"/>
      <c r="F406" s="33">
        <f t="shared" si="7"/>
        <v>424787243.88000029</v>
      </c>
    </row>
    <row r="407" spans="1:6" ht="50.1" hidden="1" customHeight="1" x14ac:dyDescent="0.4">
      <c r="A407" s="34"/>
      <c r="B407" s="35"/>
      <c r="C407" s="26"/>
      <c r="D407" s="25"/>
      <c r="E407" s="25"/>
      <c r="F407" s="33">
        <f t="shared" si="7"/>
        <v>424787243.88000029</v>
      </c>
    </row>
    <row r="408" spans="1:6" ht="50.1" hidden="1" customHeight="1" x14ac:dyDescent="0.4">
      <c r="A408" s="34"/>
      <c r="B408" s="35"/>
      <c r="C408" s="26"/>
      <c r="D408" s="25"/>
      <c r="E408" s="25"/>
      <c r="F408" s="33">
        <f t="shared" si="7"/>
        <v>424787243.88000029</v>
      </c>
    </row>
    <row r="409" spans="1:6" ht="50.1" hidden="1" customHeight="1" x14ac:dyDescent="0.4">
      <c r="A409" s="34"/>
      <c r="B409" s="35"/>
      <c r="C409" s="26"/>
      <c r="D409" s="25"/>
      <c r="E409" s="25"/>
      <c r="F409" s="33">
        <f t="shared" si="7"/>
        <v>424787243.88000029</v>
      </c>
    </row>
    <row r="410" spans="1:6" ht="50.1" hidden="1" customHeight="1" x14ac:dyDescent="0.4">
      <c r="A410" s="34"/>
      <c r="B410" s="35"/>
      <c r="C410" s="26"/>
      <c r="D410" s="25"/>
      <c r="E410" s="25"/>
      <c r="F410" s="33">
        <f t="shared" si="7"/>
        <v>424787243.88000029</v>
      </c>
    </row>
    <row r="411" spans="1:6" ht="50.1" hidden="1" customHeight="1" x14ac:dyDescent="0.4">
      <c r="A411" s="34"/>
      <c r="B411" s="35"/>
      <c r="C411" s="26"/>
      <c r="D411" s="25"/>
      <c r="E411" s="25"/>
      <c r="F411" s="33">
        <f t="shared" si="7"/>
        <v>424787243.88000029</v>
      </c>
    </row>
    <row r="412" spans="1:6" ht="50.1" hidden="1" customHeight="1" x14ac:dyDescent="0.4">
      <c r="A412" s="34"/>
      <c r="B412" s="35"/>
      <c r="C412" s="26"/>
      <c r="D412" s="25"/>
      <c r="E412" s="25"/>
      <c r="F412" s="33">
        <f t="shared" si="7"/>
        <v>424787243.88000029</v>
      </c>
    </row>
    <row r="413" spans="1:6" ht="50.1" hidden="1" customHeight="1" x14ac:dyDescent="0.4">
      <c r="A413" s="34"/>
      <c r="B413" s="35"/>
      <c r="C413" s="26"/>
      <c r="D413" s="25"/>
      <c r="E413" s="25"/>
      <c r="F413" s="33">
        <f t="shared" si="7"/>
        <v>424787243.88000029</v>
      </c>
    </row>
    <row r="414" spans="1:6" ht="50.1" hidden="1" customHeight="1" x14ac:dyDescent="0.4">
      <c r="A414" s="34"/>
      <c r="B414" s="35"/>
      <c r="C414" s="26"/>
      <c r="D414" s="25"/>
      <c r="E414" s="25"/>
      <c r="F414" s="33">
        <f t="shared" si="7"/>
        <v>424787243.88000029</v>
      </c>
    </row>
    <row r="415" spans="1:6" ht="50.1" hidden="1" customHeight="1" x14ac:dyDescent="0.4">
      <c r="A415" s="34"/>
      <c r="B415" s="35"/>
      <c r="C415" s="26"/>
      <c r="D415" s="25"/>
      <c r="E415" s="25"/>
      <c r="F415" s="33">
        <f t="shared" si="7"/>
        <v>424787243.88000029</v>
      </c>
    </row>
    <row r="416" spans="1:6" ht="50.1" hidden="1" customHeight="1" x14ac:dyDescent="0.4">
      <c r="A416" s="34"/>
      <c r="B416" s="35"/>
      <c r="C416" s="26"/>
      <c r="D416" s="25"/>
      <c r="E416" s="25"/>
      <c r="F416" s="33">
        <f t="shared" si="7"/>
        <v>424787243.88000029</v>
      </c>
    </row>
    <row r="417" spans="1:6" ht="50.1" hidden="1" customHeight="1" x14ac:dyDescent="0.4">
      <c r="A417" s="34"/>
      <c r="B417" s="35"/>
      <c r="C417" s="26"/>
      <c r="D417" s="25"/>
      <c r="E417" s="25"/>
      <c r="F417" s="33">
        <f t="shared" si="7"/>
        <v>424787243.88000029</v>
      </c>
    </row>
    <row r="418" spans="1:6" ht="50.1" hidden="1" customHeight="1" x14ac:dyDescent="0.4">
      <c r="A418" s="34"/>
      <c r="B418" s="35"/>
      <c r="C418" s="26"/>
      <c r="D418" s="25"/>
      <c r="E418" s="25"/>
      <c r="F418" s="33">
        <f t="shared" si="7"/>
        <v>424787243.88000029</v>
      </c>
    </row>
    <row r="419" spans="1:6" ht="50.1" hidden="1" customHeight="1" x14ac:dyDescent="0.4">
      <c r="A419" s="34"/>
      <c r="B419" s="35"/>
      <c r="C419" s="26"/>
      <c r="D419" s="25"/>
      <c r="E419" s="25"/>
      <c r="F419" s="33">
        <f t="shared" si="7"/>
        <v>424787243.88000029</v>
      </c>
    </row>
    <row r="420" spans="1:6" ht="50.1" hidden="1" customHeight="1" x14ac:dyDescent="0.4">
      <c r="A420" s="34"/>
      <c r="B420" s="35"/>
      <c r="C420" s="26"/>
      <c r="D420" s="25"/>
      <c r="E420" s="25"/>
      <c r="F420" s="33">
        <f t="shared" si="7"/>
        <v>424787243.88000029</v>
      </c>
    </row>
    <row r="421" spans="1:6" ht="50.1" hidden="1" customHeight="1" x14ac:dyDescent="0.4">
      <c r="A421" s="34"/>
      <c r="B421" s="35"/>
      <c r="C421" s="26"/>
      <c r="D421" s="25"/>
      <c r="E421" s="25"/>
      <c r="F421" s="33">
        <f t="shared" si="7"/>
        <v>424787243.88000029</v>
      </c>
    </row>
    <row r="422" spans="1:6" ht="50.1" hidden="1" customHeight="1" x14ac:dyDescent="0.4">
      <c r="A422" s="34"/>
      <c r="B422" s="35"/>
      <c r="C422" s="26"/>
      <c r="D422" s="25"/>
      <c r="E422" s="25"/>
      <c r="F422" s="33">
        <f t="shared" si="7"/>
        <v>424787243.88000029</v>
      </c>
    </row>
    <row r="423" spans="1:6" ht="50.1" hidden="1" customHeight="1" x14ac:dyDescent="0.4">
      <c r="A423" s="34"/>
      <c r="B423" s="35"/>
      <c r="C423" s="26"/>
      <c r="D423" s="25"/>
      <c r="E423" s="25"/>
      <c r="F423" s="33">
        <f t="shared" si="7"/>
        <v>424787243.88000029</v>
      </c>
    </row>
    <row r="424" spans="1:6" ht="50.1" hidden="1" customHeight="1" x14ac:dyDescent="0.4">
      <c r="A424" s="34"/>
      <c r="B424" s="35"/>
      <c r="C424" s="26"/>
      <c r="D424" s="25"/>
      <c r="E424" s="25"/>
      <c r="F424" s="33">
        <f t="shared" si="7"/>
        <v>424787243.88000029</v>
      </c>
    </row>
    <row r="425" spans="1:6" ht="50.1" hidden="1" customHeight="1" x14ac:dyDescent="0.4">
      <c r="A425" s="34"/>
      <c r="B425" s="35"/>
      <c r="C425" s="26"/>
      <c r="D425" s="25"/>
      <c r="E425" s="25"/>
      <c r="F425" s="33">
        <f t="shared" si="7"/>
        <v>424787243.88000029</v>
      </c>
    </row>
    <row r="426" spans="1:6" ht="50.1" hidden="1" customHeight="1" x14ac:dyDescent="0.4">
      <c r="A426" s="34"/>
      <c r="B426" s="35"/>
      <c r="C426" s="26"/>
      <c r="D426" s="25"/>
      <c r="E426" s="25"/>
      <c r="F426" s="33">
        <f t="shared" si="7"/>
        <v>424787243.88000029</v>
      </c>
    </row>
    <row r="427" spans="1:6" ht="50.1" hidden="1" customHeight="1" x14ac:dyDescent="0.4">
      <c r="A427" s="34"/>
      <c r="B427" s="35"/>
      <c r="C427" s="26"/>
      <c r="D427" s="25"/>
      <c r="E427" s="25"/>
      <c r="F427" s="33">
        <f t="shared" si="7"/>
        <v>424787243.88000029</v>
      </c>
    </row>
    <row r="428" spans="1:6" ht="50.1" hidden="1" customHeight="1" x14ac:dyDescent="0.4">
      <c r="A428" s="34"/>
      <c r="B428" s="35"/>
      <c r="C428" s="26"/>
      <c r="D428" s="25"/>
      <c r="E428" s="25"/>
      <c r="F428" s="33">
        <f t="shared" si="7"/>
        <v>424787243.88000029</v>
      </c>
    </row>
    <row r="429" spans="1:6" ht="50.1" hidden="1" customHeight="1" x14ac:dyDescent="0.4">
      <c r="A429" s="34"/>
      <c r="B429" s="35"/>
      <c r="C429" s="26"/>
      <c r="D429" s="25"/>
      <c r="E429" s="25"/>
      <c r="F429" s="33">
        <f t="shared" si="7"/>
        <v>424787243.88000029</v>
      </c>
    </row>
    <row r="430" spans="1:6" ht="50.1" hidden="1" customHeight="1" x14ac:dyDescent="0.4">
      <c r="A430" s="34"/>
      <c r="B430" s="35"/>
      <c r="C430" s="26"/>
      <c r="D430" s="25"/>
      <c r="E430" s="25"/>
      <c r="F430" s="33">
        <f t="shared" si="7"/>
        <v>424787243.88000029</v>
      </c>
    </row>
    <row r="431" spans="1:6" ht="50.1" hidden="1" customHeight="1" x14ac:dyDescent="0.4">
      <c r="A431" s="34"/>
      <c r="B431" s="35"/>
      <c r="C431" s="26"/>
      <c r="D431" s="25"/>
      <c r="E431" s="25"/>
      <c r="F431" s="33">
        <f t="shared" si="7"/>
        <v>424787243.88000029</v>
      </c>
    </row>
    <row r="432" spans="1:6" ht="50.1" hidden="1" customHeight="1" x14ac:dyDescent="0.4">
      <c r="A432" s="34"/>
      <c r="B432" s="35"/>
      <c r="C432" s="26"/>
      <c r="D432" s="25"/>
      <c r="E432" s="25"/>
      <c r="F432" s="33">
        <f t="shared" si="7"/>
        <v>424787243.88000029</v>
      </c>
    </row>
    <row r="433" spans="1:6" ht="50.1" hidden="1" customHeight="1" x14ac:dyDescent="0.4">
      <c r="A433" s="34"/>
      <c r="B433" s="35"/>
      <c r="C433" s="26"/>
      <c r="D433" s="25"/>
      <c r="E433" s="25"/>
      <c r="F433" s="33">
        <f t="shared" si="7"/>
        <v>424787243.88000029</v>
      </c>
    </row>
    <row r="434" spans="1:6" ht="50.1" hidden="1" customHeight="1" x14ac:dyDescent="0.4">
      <c r="A434" s="34"/>
      <c r="B434" s="35"/>
      <c r="C434" s="26"/>
      <c r="D434" s="25"/>
      <c r="E434" s="25"/>
      <c r="F434" s="33">
        <f t="shared" si="7"/>
        <v>424787243.88000029</v>
      </c>
    </row>
    <row r="435" spans="1:6" ht="50.1" hidden="1" customHeight="1" x14ac:dyDescent="0.4">
      <c r="A435" s="34"/>
      <c r="B435" s="35"/>
      <c r="C435" s="26"/>
      <c r="D435" s="25"/>
      <c r="E435" s="25"/>
      <c r="F435" s="33">
        <f t="shared" si="7"/>
        <v>424787243.88000029</v>
      </c>
    </row>
    <row r="436" spans="1:6" ht="50.1" hidden="1" customHeight="1" x14ac:dyDescent="0.4">
      <c r="A436" s="34"/>
      <c r="B436" s="35"/>
      <c r="C436" s="26"/>
      <c r="D436" s="25"/>
      <c r="E436" s="25"/>
      <c r="F436" s="33">
        <f t="shared" si="7"/>
        <v>424787243.88000029</v>
      </c>
    </row>
    <row r="437" spans="1:6" ht="50.1" hidden="1" customHeight="1" x14ac:dyDescent="0.4">
      <c r="A437" s="34"/>
      <c r="B437" s="35"/>
      <c r="C437" s="26"/>
      <c r="D437" s="25"/>
      <c r="E437" s="25"/>
      <c r="F437" s="33">
        <f t="shared" si="7"/>
        <v>424787243.88000029</v>
      </c>
    </row>
    <row r="438" spans="1:6" ht="50.1" hidden="1" customHeight="1" x14ac:dyDescent="0.4">
      <c r="A438" s="34"/>
      <c r="B438" s="35"/>
      <c r="C438" s="26"/>
      <c r="D438" s="25"/>
      <c r="E438" s="25"/>
      <c r="F438" s="33">
        <f t="shared" si="7"/>
        <v>424787243.88000029</v>
      </c>
    </row>
    <row r="439" spans="1:6" ht="50.1" hidden="1" customHeight="1" x14ac:dyDescent="0.4">
      <c r="A439" s="34"/>
      <c r="B439" s="35"/>
      <c r="C439" s="26"/>
      <c r="D439" s="25"/>
      <c r="E439" s="25"/>
      <c r="F439" s="33">
        <f t="shared" si="7"/>
        <v>424787243.88000029</v>
      </c>
    </row>
    <row r="440" spans="1:6" ht="50.1" hidden="1" customHeight="1" x14ac:dyDescent="0.4">
      <c r="A440" s="34"/>
      <c r="B440" s="35"/>
      <c r="C440" s="26"/>
      <c r="D440" s="25"/>
      <c r="E440" s="25"/>
      <c r="F440" s="33">
        <f t="shared" si="7"/>
        <v>424787243.88000029</v>
      </c>
    </row>
    <row r="441" spans="1:6" ht="50.1" hidden="1" customHeight="1" x14ac:dyDescent="0.4">
      <c r="A441" s="34"/>
      <c r="B441" s="35"/>
      <c r="C441" s="26"/>
      <c r="D441" s="25"/>
      <c r="E441" s="25"/>
      <c r="F441" s="33">
        <f t="shared" si="7"/>
        <v>424787243.88000029</v>
      </c>
    </row>
    <row r="442" spans="1:6" ht="50.1" hidden="1" customHeight="1" x14ac:dyDescent="0.4">
      <c r="A442" s="34"/>
      <c r="B442" s="35"/>
      <c r="C442" s="26"/>
      <c r="D442" s="25"/>
      <c r="E442" s="25"/>
      <c r="F442" s="33">
        <f t="shared" si="7"/>
        <v>424787243.88000029</v>
      </c>
    </row>
    <row r="443" spans="1:6" ht="50.1" hidden="1" customHeight="1" x14ac:dyDescent="0.4">
      <c r="A443" s="34"/>
      <c r="B443" s="35"/>
      <c r="C443" s="26"/>
      <c r="D443" s="25"/>
      <c r="E443" s="25"/>
      <c r="F443" s="33">
        <f t="shared" si="7"/>
        <v>424787243.88000029</v>
      </c>
    </row>
    <row r="444" spans="1:6" ht="50.1" hidden="1" customHeight="1" x14ac:dyDescent="0.4">
      <c r="A444" s="34"/>
      <c r="B444" s="35"/>
      <c r="C444" s="26"/>
      <c r="D444" s="25"/>
      <c r="E444" s="25"/>
      <c r="F444" s="33">
        <f t="shared" si="7"/>
        <v>424787243.88000029</v>
      </c>
    </row>
    <row r="445" spans="1:6" ht="50.1" hidden="1" customHeight="1" x14ac:dyDescent="0.4">
      <c r="A445" s="34"/>
      <c r="B445" s="35"/>
      <c r="C445" s="26"/>
      <c r="D445" s="25"/>
      <c r="E445" s="25"/>
      <c r="F445" s="33">
        <f t="shared" si="7"/>
        <v>424787243.88000029</v>
      </c>
    </row>
    <row r="446" spans="1:6" ht="50.1" hidden="1" customHeight="1" x14ac:dyDescent="0.4">
      <c r="A446" s="34"/>
      <c r="B446" s="35"/>
      <c r="C446" s="26"/>
      <c r="D446" s="25"/>
      <c r="E446" s="25"/>
      <c r="F446" s="33">
        <f t="shared" si="7"/>
        <v>424787243.88000029</v>
      </c>
    </row>
    <row r="447" spans="1:6" ht="50.1" hidden="1" customHeight="1" x14ac:dyDescent="0.4">
      <c r="A447" s="34"/>
      <c r="B447" s="35"/>
      <c r="C447" s="26"/>
      <c r="D447" s="25"/>
      <c r="E447" s="25"/>
      <c r="F447" s="33">
        <f t="shared" si="7"/>
        <v>424787243.88000029</v>
      </c>
    </row>
    <row r="448" spans="1:6" ht="50.1" hidden="1" customHeight="1" x14ac:dyDescent="0.4">
      <c r="A448" s="34"/>
      <c r="B448" s="35"/>
      <c r="C448" s="26"/>
      <c r="D448" s="25"/>
      <c r="E448" s="25"/>
      <c r="F448" s="33">
        <f t="shared" si="7"/>
        <v>424787243.88000029</v>
      </c>
    </row>
    <row r="449" spans="1:6" ht="50.1" hidden="1" customHeight="1" x14ac:dyDescent="0.4">
      <c r="A449" s="34"/>
      <c r="B449" s="35"/>
      <c r="C449" s="26"/>
      <c r="D449" s="25"/>
      <c r="E449" s="25"/>
      <c r="F449" s="33">
        <f t="shared" si="7"/>
        <v>424787243.88000029</v>
      </c>
    </row>
    <row r="450" spans="1:6" ht="50.1" hidden="1" customHeight="1" x14ac:dyDescent="0.4">
      <c r="A450" s="34"/>
      <c r="B450" s="35"/>
      <c r="C450" s="26"/>
      <c r="D450" s="25"/>
      <c r="E450" s="25"/>
      <c r="F450" s="33">
        <f t="shared" si="7"/>
        <v>424787243.88000029</v>
      </c>
    </row>
    <row r="451" spans="1:6" ht="50.1" hidden="1" customHeight="1" x14ac:dyDescent="0.4">
      <c r="A451" s="34"/>
      <c r="B451" s="35"/>
      <c r="C451" s="26"/>
      <c r="D451" s="25"/>
      <c r="E451" s="25"/>
      <c r="F451" s="33">
        <f t="shared" si="7"/>
        <v>424787243.88000029</v>
      </c>
    </row>
    <row r="452" spans="1:6" ht="50.1" hidden="1" customHeight="1" x14ac:dyDescent="0.4">
      <c r="A452" s="34"/>
      <c r="B452" s="35"/>
      <c r="C452" s="26"/>
      <c r="D452" s="25"/>
      <c r="E452" s="25"/>
      <c r="F452" s="33">
        <f t="shared" si="7"/>
        <v>424787243.88000029</v>
      </c>
    </row>
    <row r="453" spans="1:6" ht="50.1" hidden="1" customHeight="1" x14ac:dyDescent="0.4">
      <c r="A453" s="34"/>
      <c r="B453" s="35"/>
      <c r="C453" s="26"/>
      <c r="D453" s="25"/>
      <c r="E453" s="25"/>
      <c r="F453" s="33">
        <f t="shared" si="7"/>
        <v>424787243.88000029</v>
      </c>
    </row>
    <row r="454" spans="1:6" ht="50.1" hidden="1" customHeight="1" x14ac:dyDescent="0.4">
      <c r="A454" s="34"/>
      <c r="B454" s="35"/>
      <c r="C454" s="26"/>
      <c r="D454" s="25"/>
      <c r="E454" s="25"/>
      <c r="F454" s="33">
        <f t="shared" si="7"/>
        <v>424787243.88000029</v>
      </c>
    </row>
    <row r="455" spans="1:6" ht="50.1" hidden="1" customHeight="1" x14ac:dyDescent="0.4">
      <c r="A455" s="34"/>
      <c r="B455" s="35"/>
      <c r="C455" s="26"/>
      <c r="D455" s="25"/>
      <c r="E455" s="25"/>
      <c r="F455" s="33">
        <f t="shared" si="7"/>
        <v>424787243.88000029</v>
      </c>
    </row>
    <row r="456" spans="1:6" ht="50.1" hidden="1" customHeight="1" x14ac:dyDescent="0.4">
      <c r="A456" s="34"/>
      <c r="B456" s="35"/>
      <c r="C456" s="26"/>
      <c r="D456" s="25"/>
      <c r="E456" s="25"/>
      <c r="F456" s="33">
        <f t="shared" si="7"/>
        <v>424787243.88000029</v>
      </c>
    </row>
    <row r="457" spans="1:6" ht="50.1" hidden="1" customHeight="1" x14ac:dyDescent="0.4">
      <c r="A457" s="34"/>
      <c r="B457" s="35"/>
      <c r="C457" s="26"/>
      <c r="D457" s="25"/>
      <c r="E457" s="25"/>
      <c r="F457" s="33">
        <f t="shared" si="7"/>
        <v>424787243.88000029</v>
      </c>
    </row>
    <row r="458" spans="1:6" ht="50.1" hidden="1" customHeight="1" x14ac:dyDescent="0.4">
      <c r="A458" s="34"/>
      <c r="B458" s="35"/>
      <c r="C458" s="26"/>
      <c r="D458" s="25"/>
      <c r="E458" s="25"/>
      <c r="F458" s="33">
        <f t="shared" si="7"/>
        <v>424787243.88000029</v>
      </c>
    </row>
    <row r="459" spans="1:6" ht="50.1" hidden="1" customHeight="1" x14ac:dyDescent="0.4">
      <c r="A459" s="34"/>
      <c r="B459" s="35"/>
      <c r="C459" s="26"/>
      <c r="D459" s="25"/>
      <c r="E459" s="25"/>
      <c r="F459" s="33">
        <f t="shared" si="7"/>
        <v>424787243.88000029</v>
      </c>
    </row>
    <row r="460" spans="1:6" ht="50.1" hidden="1" customHeight="1" x14ac:dyDescent="0.4">
      <c r="A460" s="34"/>
      <c r="B460" s="35"/>
      <c r="C460" s="26"/>
      <c r="D460" s="25"/>
      <c r="E460" s="25"/>
      <c r="F460" s="33">
        <f t="shared" si="7"/>
        <v>424787243.88000029</v>
      </c>
    </row>
    <row r="461" spans="1:6" ht="50.1" hidden="1" customHeight="1" x14ac:dyDescent="0.4">
      <c r="A461" s="34"/>
      <c r="B461" s="35"/>
      <c r="C461" s="26"/>
      <c r="D461" s="25"/>
      <c r="E461" s="25"/>
      <c r="F461" s="33">
        <f t="shared" si="7"/>
        <v>424787243.88000029</v>
      </c>
    </row>
    <row r="462" spans="1:6" ht="50.1" hidden="1" customHeight="1" x14ac:dyDescent="0.4">
      <c r="A462" s="34"/>
      <c r="B462" s="35"/>
      <c r="C462" s="26"/>
      <c r="D462" s="25"/>
      <c r="E462" s="25"/>
      <c r="F462" s="33">
        <f t="shared" si="7"/>
        <v>424787243.88000029</v>
      </c>
    </row>
    <row r="463" spans="1:6" ht="50.1" hidden="1" customHeight="1" x14ac:dyDescent="0.4">
      <c r="A463" s="34"/>
      <c r="B463" s="35"/>
      <c r="C463" s="26"/>
      <c r="D463" s="25"/>
      <c r="E463" s="25"/>
      <c r="F463" s="33">
        <f t="shared" si="7"/>
        <v>424787243.88000029</v>
      </c>
    </row>
    <row r="464" spans="1:6" ht="50.1" hidden="1" customHeight="1" x14ac:dyDescent="0.4">
      <c r="A464" s="34"/>
      <c r="B464" s="35"/>
      <c r="C464" s="26"/>
      <c r="D464" s="25"/>
      <c r="E464" s="25"/>
      <c r="F464" s="33">
        <f t="shared" si="7"/>
        <v>424787243.88000029</v>
      </c>
    </row>
    <row r="465" spans="1:6" ht="50.1" hidden="1" customHeight="1" x14ac:dyDescent="0.4">
      <c r="A465" s="34"/>
      <c r="B465" s="35"/>
      <c r="C465" s="26"/>
      <c r="D465" s="25"/>
      <c r="E465" s="25"/>
      <c r="F465" s="33">
        <f t="shared" si="7"/>
        <v>424787243.88000029</v>
      </c>
    </row>
    <row r="466" spans="1:6" ht="50.1" hidden="1" customHeight="1" x14ac:dyDescent="0.4">
      <c r="A466" s="34"/>
      <c r="B466" s="35"/>
      <c r="C466" s="26"/>
      <c r="D466" s="25"/>
      <c r="E466" s="25"/>
      <c r="F466" s="33">
        <f t="shared" si="7"/>
        <v>424787243.88000029</v>
      </c>
    </row>
    <row r="467" spans="1:6" ht="50.1" hidden="1" customHeight="1" x14ac:dyDescent="0.4">
      <c r="A467" s="34"/>
      <c r="B467" s="35"/>
      <c r="C467" s="26"/>
      <c r="D467" s="25"/>
      <c r="E467" s="25"/>
      <c r="F467" s="33">
        <f t="shared" ref="F467:F530" si="8">+F466+D467-E467</f>
        <v>424787243.88000029</v>
      </c>
    </row>
    <row r="468" spans="1:6" ht="50.1" hidden="1" customHeight="1" x14ac:dyDescent="0.4">
      <c r="A468" s="34"/>
      <c r="B468" s="35"/>
      <c r="C468" s="26"/>
      <c r="D468" s="25"/>
      <c r="E468" s="25"/>
      <c r="F468" s="33">
        <f t="shared" si="8"/>
        <v>424787243.88000029</v>
      </c>
    </row>
    <row r="469" spans="1:6" ht="50.1" hidden="1" customHeight="1" x14ac:dyDescent="0.4">
      <c r="A469" s="34"/>
      <c r="B469" s="35"/>
      <c r="C469" s="26"/>
      <c r="D469" s="25"/>
      <c r="E469" s="25"/>
      <c r="F469" s="33">
        <f t="shared" si="8"/>
        <v>424787243.88000029</v>
      </c>
    </row>
    <row r="470" spans="1:6" ht="50.1" hidden="1" customHeight="1" x14ac:dyDescent="0.4">
      <c r="A470" s="34"/>
      <c r="B470" s="35"/>
      <c r="C470" s="26"/>
      <c r="D470" s="25"/>
      <c r="E470" s="25"/>
      <c r="F470" s="33">
        <f t="shared" si="8"/>
        <v>424787243.88000029</v>
      </c>
    </row>
    <row r="471" spans="1:6" ht="50.1" hidden="1" customHeight="1" x14ac:dyDescent="0.4">
      <c r="A471" s="34"/>
      <c r="B471" s="35"/>
      <c r="C471" s="26"/>
      <c r="D471" s="25"/>
      <c r="E471" s="25"/>
      <c r="F471" s="33">
        <f t="shared" si="8"/>
        <v>424787243.88000029</v>
      </c>
    </row>
    <row r="472" spans="1:6" ht="50.1" hidden="1" customHeight="1" x14ac:dyDescent="0.4">
      <c r="A472" s="34"/>
      <c r="B472" s="35"/>
      <c r="C472" s="26"/>
      <c r="D472" s="25"/>
      <c r="E472" s="25"/>
      <c r="F472" s="33">
        <f t="shared" si="8"/>
        <v>424787243.88000029</v>
      </c>
    </row>
    <row r="473" spans="1:6" ht="50.1" hidden="1" customHeight="1" x14ac:dyDescent="0.4">
      <c r="A473" s="34"/>
      <c r="B473" s="35"/>
      <c r="C473" s="26"/>
      <c r="D473" s="25"/>
      <c r="E473" s="25"/>
      <c r="F473" s="33">
        <f t="shared" si="8"/>
        <v>424787243.88000029</v>
      </c>
    </row>
    <row r="474" spans="1:6" ht="50.1" hidden="1" customHeight="1" x14ac:dyDescent="0.4">
      <c r="A474" s="34"/>
      <c r="B474" s="35"/>
      <c r="C474" s="26"/>
      <c r="D474" s="25"/>
      <c r="E474" s="25"/>
      <c r="F474" s="33">
        <f t="shared" si="8"/>
        <v>424787243.88000029</v>
      </c>
    </row>
    <row r="475" spans="1:6" ht="50.1" hidden="1" customHeight="1" x14ac:dyDescent="0.4">
      <c r="A475" s="34"/>
      <c r="B475" s="35"/>
      <c r="C475" s="26"/>
      <c r="D475" s="25"/>
      <c r="E475" s="25"/>
      <c r="F475" s="33">
        <f t="shared" si="8"/>
        <v>424787243.88000029</v>
      </c>
    </row>
    <row r="476" spans="1:6" ht="50.1" hidden="1" customHeight="1" x14ac:dyDescent="0.4">
      <c r="A476" s="34"/>
      <c r="B476" s="35"/>
      <c r="C476" s="26"/>
      <c r="D476" s="25"/>
      <c r="E476" s="25"/>
      <c r="F476" s="33">
        <f t="shared" si="8"/>
        <v>424787243.88000029</v>
      </c>
    </row>
    <row r="477" spans="1:6" ht="50.1" hidden="1" customHeight="1" x14ac:dyDescent="0.4">
      <c r="A477" s="34"/>
      <c r="B477" s="35"/>
      <c r="C477" s="26"/>
      <c r="D477" s="25"/>
      <c r="E477" s="25"/>
      <c r="F477" s="33">
        <f t="shared" si="8"/>
        <v>424787243.88000029</v>
      </c>
    </row>
    <row r="478" spans="1:6" ht="50.1" hidden="1" customHeight="1" x14ac:dyDescent="0.4">
      <c r="A478" s="34"/>
      <c r="B478" s="35"/>
      <c r="C478" s="26"/>
      <c r="D478" s="25"/>
      <c r="E478" s="25"/>
      <c r="F478" s="33">
        <f t="shared" si="8"/>
        <v>424787243.88000029</v>
      </c>
    </row>
    <row r="479" spans="1:6" ht="50.1" hidden="1" customHeight="1" x14ac:dyDescent="0.4">
      <c r="A479" s="34"/>
      <c r="B479" s="35"/>
      <c r="C479" s="26"/>
      <c r="D479" s="25"/>
      <c r="E479" s="25"/>
      <c r="F479" s="33">
        <f t="shared" si="8"/>
        <v>424787243.88000029</v>
      </c>
    </row>
    <row r="480" spans="1:6" ht="50.1" hidden="1" customHeight="1" x14ac:dyDescent="0.4">
      <c r="A480" s="34"/>
      <c r="B480" s="35"/>
      <c r="C480" s="26"/>
      <c r="D480" s="25"/>
      <c r="E480" s="25"/>
      <c r="F480" s="33">
        <f t="shared" si="8"/>
        <v>424787243.88000029</v>
      </c>
    </row>
    <row r="481" spans="1:6" ht="50.1" hidden="1" customHeight="1" x14ac:dyDescent="0.4">
      <c r="A481" s="34"/>
      <c r="B481" s="35"/>
      <c r="C481" s="26"/>
      <c r="D481" s="25"/>
      <c r="E481" s="25"/>
      <c r="F481" s="33">
        <f t="shared" si="8"/>
        <v>424787243.88000029</v>
      </c>
    </row>
    <row r="482" spans="1:6" ht="50.1" hidden="1" customHeight="1" x14ac:dyDescent="0.4">
      <c r="A482" s="34"/>
      <c r="B482" s="35"/>
      <c r="C482" s="26"/>
      <c r="D482" s="25"/>
      <c r="E482" s="25"/>
      <c r="F482" s="33">
        <f t="shared" si="8"/>
        <v>424787243.88000029</v>
      </c>
    </row>
    <row r="483" spans="1:6" ht="50.1" hidden="1" customHeight="1" x14ac:dyDescent="0.4">
      <c r="A483" s="34"/>
      <c r="B483" s="35"/>
      <c r="C483" s="26"/>
      <c r="D483" s="25"/>
      <c r="E483" s="25"/>
      <c r="F483" s="33">
        <f t="shared" si="8"/>
        <v>424787243.88000029</v>
      </c>
    </row>
    <row r="484" spans="1:6" ht="50.1" hidden="1" customHeight="1" x14ac:dyDescent="0.4">
      <c r="A484" s="34"/>
      <c r="B484" s="35"/>
      <c r="C484" s="26"/>
      <c r="D484" s="25"/>
      <c r="E484" s="25"/>
      <c r="F484" s="33">
        <f t="shared" si="8"/>
        <v>424787243.88000029</v>
      </c>
    </row>
    <row r="485" spans="1:6" ht="50.1" hidden="1" customHeight="1" x14ac:dyDescent="0.4">
      <c r="A485" s="34"/>
      <c r="B485" s="35"/>
      <c r="C485" s="26"/>
      <c r="D485" s="25"/>
      <c r="E485" s="25"/>
      <c r="F485" s="33">
        <f t="shared" si="8"/>
        <v>424787243.88000029</v>
      </c>
    </row>
    <row r="486" spans="1:6" ht="50.1" hidden="1" customHeight="1" x14ac:dyDescent="0.4">
      <c r="A486" s="34"/>
      <c r="B486" s="35"/>
      <c r="C486" s="26"/>
      <c r="D486" s="25"/>
      <c r="E486" s="25"/>
      <c r="F486" s="33">
        <f t="shared" si="8"/>
        <v>424787243.88000029</v>
      </c>
    </row>
    <row r="487" spans="1:6" ht="50.1" hidden="1" customHeight="1" x14ac:dyDescent="0.4">
      <c r="A487" s="34"/>
      <c r="B487" s="35"/>
      <c r="C487" s="26"/>
      <c r="D487" s="25"/>
      <c r="E487" s="25"/>
      <c r="F487" s="33">
        <f t="shared" si="8"/>
        <v>424787243.88000029</v>
      </c>
    </row>
    <row r="488" spans="1:6" ht="50.1" hidden="1" customHeight="1" x14ac:dyDescent="0.4">
      <c r="A488" s="34"/>
      <c r="B488" s="35"/>
      <c r="C488" s="26"/>
      <c r="D488" s="25"/>
      <c r="E488" s="25"/>
      <c r="F488" s="33">
        <f t="shared" si="8"/>
        <v>424787243.88000029</v>
      </c>
    </row>
    <row r="489" spans="1:6" ht="50.1" hidden="1" customHeight="1" x14ac:dyDescent="0.4">
      <c r="A489" s="34"/>
      <c r="B489" s="35"/>
      <c r="C489" s="26"/>
      <c r="D489" s="25"/>
      <c r="E489" s="25"/>
      <c r="F489" s="33">
        <f t="shared" si="8"/>
        <v>424787243.88000029</v>
      </c>
    </row>
    <row r="490" spans="1:6" ht="50.1" hidden="1" customHeight="1" x14ac:dyDescent="0.4">
      <c r="A490" s="34"/>
      <c r="B490" s="35"/>
      <c r="C490" s="26"/>
      <c r="D490" s="25"/>
      <c r="E490" s="25"/>
      <c r="F490" s="33">
        <f t="shared" si="8"/>
        <v>424787243.88000029</v>
      </c>
    </row>
    <row r="491" spans="1:6" ht="50.1" hidden="1" customHeight="1" x14ac:dyDescent="0.4">
      <c r="A491" s="34"/>
      <c r="B491" s="35"/>
      <c r="C491" s="26"/>
      <c r="D491" s="25"/>
      <c r="E491" s="25"/>
      <c r="F491" s="33">
        <f t="shared" si="8"/>
        <v>424787243.88000029</v>
      </c>
    </row>
    <row r="492" spans="1:6" ht="50.1" hidden="1" customHeight="1" x14ac:dyDescent="0.4">
      <c r="A492" s="34"/>
      <c r="B492" s="35"/>
      <c r="C492" s="26"/>
      <c r="D492" s="25"/>
      <c r="E492" s="25"/>
      <c r="F492" s="33">
        <f t="shared" si="8"/>
        <v>424787243.88000029</v>
      </c>
    </row>
    <row r="493" spans="1:6" ht="50.1" hidden="1" customHeight="1" x14ac:dyDescent="0.4">
      <c r="A493" s="34"/>
      <c r="B493" s="35"/>
      <c r="C493" s="26"/>
      <c r="D493" s="25"/>
      <c r="E493" s="25"/>
      <c r="F493" s="33">
        <f t="shared" si="8"/>
        <v>424787243.88000029</v>
      </c>
    </row>
    <row r="494" spans="1:6" ht="50.1" hidden="1" customHeight="1" x14ac:dyDescent="0.4">
      <c r="A494" s="34"/>
      <c r="B494" s="35"/>
      <c r="C494" s="26"/>
      <c r="D494" s="25"/>
      <c r="E494" s="25"/>
      <c r="F494" s="33">
        <f t="shared" si="8"/>
        <v>424787243.88000029</v>
      </c>
    </row>
    <row r="495" spans="1:6" ht="50.1" hidden="1" customHeight="1" x14ac:dyDescent="0.4">
      <c r="A495" s="34"/>
      <c r="B495" s="35"/>
      <c r="C495" s="26"/>
      <c r="D495" s="25"/>
      <c r="E495" s="25"/>
      <c r="F495" s="33">
        <f t="shared" si="8"/>
        <v>424787243.88000029</v>
      </c>
    </row>
    <row r="496" spans="1:6" ht="50.1" hidden="1" customHeight="1" x14ac:dyDescent="0.4">
      <c r="A496" s="34"/>
      <c r="B496" s="35"/>
      <c r="C496" s="26"/>
      <c r="D496" s="25"/>
      <c r="E496" s="25"/>
      <c r="F496" s="33">
        <f t="shared" si="8"/>
        <v>424787243.88000029</v>
      </c>
    </row>
    <row r="497" spans="1:6" ht="50.1" hidden="1" customHeight="1" x14ac:dyDescent="0.4">
      <c r="A497" s="34"/>
      <c r="B497" s="35"/>
      <c r="C497" s="26"/>
      <c r="D497" s="25"/>
      <c r="E497" s="25"/>
      <c r="F497" s="33">
        <f t="shared" si="8"/>
        <v>424787243.88000029</v>
      </c>
    </row>
    <row r="498" spans="1:6" ht="50.1" hidden="1" customHeight="1" x14ac:dyDescent="0.4">
      <c r="A498" s="34"/>
      <c r="B498" s="35"/>
      <c r="C498" s="26"/>
      <c r="D498" s="25"/>
      <c r="E498" s="25"/>
      <c r="F498" s="33">
        <f t="shared" si="8"/>
        <v>424787243.88000029</v>
      </c>
    </row>
    <row r="499" spans="1:6" ht="50.1" hidden="1" customHeight="1" x14ac:dyDescent="0.4">
      <c r="A499" s="34"/>
      <c r="B499" s="35"/>
      <c r="C499" s="26"/>
      <c r="D499" s="25"/>
      <c r="E499" s="25"/>
      <c r="F499" s="33">
        <f t="shared" si="8"/>
        <v>424787243.88000029</v>
      </c>
    </row>
    <row r="500" spans="1:6" ht="50.1" hidden="1" customHeight="1" x14ac:dyDescent="0.4">
      <c r="A500" s="34"/>
      <c r="B500" s="35"/>
      <c r="C500" s="26"/>
      <c r="D500" s="25"/>
      <c r="E500" s="25"/>
      <c r="F500" s="33">
        <f t="shared" si="8"/>
        <v>424787243.88000029</v>
      </c>
    </row>
    <row r="501" spans="1:6" ht="50.1" hidden="1" customHeight="1" x14ac:dyDescent="0.4">
      <c r="A501" s="34"/>
      <c r="B501" s="35"/>
      <c r="C501" s="26"/>
      <c r="D501" s="25"/>
      <c r="E501" s="25"/>
      <c r="F501" s="33">
        <f t="shared" si="8"/>
        <v>424787243.88000029</v>
      </c>
    </row>
    <row r="502" spans="1:6" ht="50.1" hidden="1" customHeight="1" x14ac:dyDescent="0.4">
      <c r="A502" s="34"/>
      <c r="B502" s="35"/>
      <c r="C502" s="26"/>
      <c r="D502" s="25"/>
      <c r="E502" s="25"/>
      <c r="F502" s="33">
        <f t="shared" si="8"/>
        <v>424787243.88000029</v>
      </c>
    </row>
    <row r="503" spans="1:6" ht="50.1" hidden="1" customHeight="1" x14ac:dyDescent="0.4">
      <c r="A503" s="34"/>
      <c r="B503" s="35"/>
      <c r="C503" s="26"/>
      <c r="D503" s="25"/>
      <c r="E503" s="25"/>
      <c r="F503" s="33">
        <f t="shared" si="8"/>
        <v>424787243.88000029</v>
      </c>
    </row>
    <row r="504" spans="1:6" ht="50.1" hidden="1" customHeight="1" x14ac:dyDescent="0.4">
      <c r="A504" s="34"/>
      <c r="B504" s="35"/>
      <c r="C504" s="26"/>
      <c r="D504" s="25"/>
      <c r="E504" s="25"/>
      <c r="F504" s="33">
        <f t="shared" si="8"/>
        <v>424787243.88000029</v>
      </c>
    </row>
    <row r="505" spans="1:6" ht="50.1" hidden="1" customHeight="1" x14ac:dyDescent="0.4">
      <c r="A505" s="34"/>
      <c r="B505" s="35"/>
      <c r="C505" s="26"/>
      <c r="D505" s="25"/>
      <c r="E505" s="25"/>
      <c r="F505" s="33">
        <f t="shared" si="8"/>
        <v>424787243.88000029</v>
      </c>
    </row>
    <row r="506" spans="1:6" ht="50.1" hidden="1" customHeight="1" x14ac:dyDescent="0.4">
      <c r="A506" s="34"/>
      <c r="B506" s="35"/>
      <c r="C506" s="26"/>
      <c r="D506" s="25"/>
      <c r="E506" s="25"/>
      <c r="F506" s="33">
        <f t="shared" si="8"/>
        <v>424787243.88000029</v>
      </c>
    </row>
    <row r="507" spans="1:6" ht="50.1" hidden="1" customHeight="1" x14ac:dyDescent="0.4">
      <c r="A507" s="34"/>
      <c r="B507" s="35"/>
      <c r="C507" s="26"/>
      <c r="D507" s="25"/>
      <c r="E507" s="25"/>
      <c r="F507" s="33">
        <f t="shared" si="8"/>
        <v>424787243.88000029</v>
      </c>
    </row>
    <row r="508" spans="1:6" ht="50.1" hidden="1" customHeight="1" x14ac:dyDescent="0.4">
      <c r="A508" s="34"/>
      <c r="B508" s="35"/>
      <c r="C508" s="26"/>
      <c r="D508" s="25"/>
      <c r="E508" s="25"/>
      <c r="F508" s="33">
        <f t="shared" si="8"/>
        <v>424787243.88000029</v>
      </c>
    </row>
    <row r="509" spans="1:6" ht="50.1" hidden="1" customHeight="1" x14ac:dyDescent="0.4">
      <c r="A509" s="34"/>
      <c r="B509" s="35"/>
      <c r="C509" s="26"/>
      <c r="D509" s="25"/>
      <c r="E509" s="25"/>
      <c r="F509" s="33">
        <f t="shared" si="8"/>
        <v>424787243.88000029</v>
      </c>
    </row>
    <row r="510" spans="1:6" ht="50.1" hidden="1" customHeight="1" x14ac:dyDescent="0.4">
      <c r="A510" s="34"/>
      <c r="B510" s="35"/>
      <c r="C510" s="26"/>
      <c r="D510" s="25"/>
      <c r="E510" s="25"/>
      <c r="F510" s="33">
        <f t="shared" si="8"/>
        <v>424787243.88000029</v>
      </c>
    </row>
    <row r="511" spans="1:6" ht="50.1" hidden="1" customHeight="1" x14ac:dyDescent="0.4">
      <c r="A511" s="34"/>
      <c r="B511" s="35"/>
      <c r="C511" s="26"/>
      <c r="D511" s="25"/>
      <c r="E511" s="25"/>
      <c r="F511" s="33">
        <f t="shared" si="8"/>
        <v>424787243.88000029</v>
      </c>
    </row>
    <row r="512" spans="1:6" ht="50.1" hidden="1" customHeight="1" x14ac:dyDescent="0.4">
      <c r="A512" s="34"/>
      <c r="B512" s="35"/>
      <c r="C512" s="26"/>
      <c r="D512" s="25"/>
      <c r="E512" s="25"/>
      <c r="F512" s="33">
        <f t="shared" si="8"/>
        <v>424787243.88000029</v>
      </c>
    </row>
    <row r="513" spans="1:6" ht="50.1" hidden="1" customHeight="1" x14ac:dyDescent="0.4">
      <c r="A513" s="34"/>
      <c r="B513" s="35"/>
      <c r="C513" s="26"/>
      <c r="D513" s="25"/>
      <c r="E513" s="25"/>
      <c r="F513" s="33">
        <f t="shared" si="8"/>
        <v>424787243.88000029</v>
      </c>
    </row>
    <row r="514" spans="1:6" ht="50.1" hidden="1" customHeight="1" x14ac:dyDescent="0.4">
      <c r="A514" s="34"/>
      <c r="B514" s="35"/>
      <c r="C514" s="26"/>
      <c r="D514" s="25"/>
      <c r="E514" s="25"/>
      <c r="F514" s="33">
        <f t="shared" si="8"/>
        <v>424787243.88000029</v>
      </c>
    </row>
    <row r="515" spans="1:6" ht="50.1" hidden="1" customHeight="1" x14ac:dyDescent="0.4">
      <c r="A515" s="34"/>
      <c r="B515" s="35"/>
      <c r="C515" s="26"/>
      <c r="D515" s="25"/>
      <c r="E515" s="25"/>
      <c r="F515" s="33">
        <f t="shared" si="8"/>
        <v>424787243.88000029</v>
      </c>
    </row>
    <row r="516" spans="1:6" ht="50.1" hidden="1" customHeight="1" x14ac:dyDescent="0.4">
      <c r="A516" s="34"/>
      <c r="B516" s="35"/>
      <c r="C516" s="26"/>
      <c r="D516" s="25"/>
      <c r="E516" s="25"/>
      <c r="F516" s="33">
        <f t="shared" si="8"/>
        <v>424787243.88000029</v>
      </c>
    </row>
    <row r="517" spans="1:6" ht="50.1" hidden="1" customHeight="1" x14ac:dyDescent="0.4">
      <c r="A517" s="34"/>
      <c r="B517" s="35"/>
      <c r="C517" s="26"/>
      <c r="D517" s="25"/>
      <c r="E517" s="25"/>
      <c r="F517" s="33">
        <f t="shared" si="8"/>
        <v>424787243.88000029</v>
      </c>
    </row>
    <row r="518" spans="1:6" ht="50.1" hidden="1" customHeight="1" x14ac:dyDescent="0.4">
      <c r="A518" s="34"/>
      <c r="B518" s="35"/>
      <c r="C518" s="26"/>
      <c r="D518" s="25"/>
      <c r="E518" s="25"/>
      <c r="F518" s="33">
        <f t="shared" si="8"/>
        <v>424787243.88000029</v>
      </c>
    </row>
    <row r="519" spans="1:6" ht="50.1" hidden="1" customHeight="1" x14ac:dyDescent="0.4">
      <c r="A519" s="34"/>
      <c r="B519" s="35"/>
      <c r="C519" s="26"/>
      <c r="D519" s="25"/>
      <c r="E519" s="25"/>
      <c r="F519" s="33">
        <f t="shared" si="8"/>
        <v>424787243.88000029</v>
      </c>
    </row>
    <row r="520" spans="1:6" ht="50.1" hidden="1" customHeight="1" x14ac:dyDescent="0.4">
      <c r="A520" s="34"/>
      <c r="B520" s="35"/>
      <c r="C520" s="26"/>
      <c r="D520" s="25"/>
      <c r="E520" s="25"/>
      <c r="F520" s="33">
        <f t="shared" si="8"/>
        <v>424787243.88000029</v>
      </c>
    </row>
    <row r="521" spans="1:6" ht="50.1" hidden="1" customHeight="1" x14ac:dyDescent="0.4">
      <c r="A521" s="34"/>
      <c r="B521" s="35"/>
      <c r="C521" s="26"/>
      <c r="D521" s="25"/>
      <c r="E521" s="25"/>
      <c r="F521" s="33">
        <f t="shared" si="8"/>
        <v>424787243.88000029</v>
      </c>
    </row>
    <row r="522" spans="1:6" ht="50.1" hidden="1" customHeight="1" x14ac:dyDescent="0.4">
      <c r="A522" s="34"/>
      <c r="B522" s="35"/>
      <c r="C522" s="26"/>
      <c r="D522" s="25"/>
      <c r="E522" s="25"/>
      <c r="F522" s="33">
        <f t="shared" si="8"/>
        <v>424787243.88000029</v>
      </c>
    </row>
    <row r="523" spans="1:6" ht="50.1" hidden="1" customHeight="1" x14ac:dyDescent="0.4">
      <c r="A523" s="34"/>
      <c r="B523" s="35"/>
      <c r="C523" s="26"/>
      <c r="D523" s="25"/>
      <c r="E523" s="25"/>
      <c r="F523" s="33">
        <f t="shared" si="8"/>
        <v>424787243.88000029</v>
      </c>
    </row>
    <row r="524" spans="1:6" ht="50.1" hidden="1" customHeight="1" x14ac:dyDescent="0.4">
      <c r="A524" s="34"/>
      <c r="B524" s="35"/>
      <c r="C524" s="26"/>
      <c r="D524" s="25"/>
      <c r="E524" s="25"/>
      <c r="F524" s="33">
        <f t="shared" si="8"/>
        <v>424787243.88000029</v>
      </c>
    </row>
    <row r="525" spans="1:6" ht="50.1" hidden="1" customHeight="1" x14ac:dyDescent="0.4">
      <c r="A525" s="34"/>
      <c r="B525" s="35"/>
      <c r="C525" s="26"/>
      <c r="D525" s="25"/>
      <c r="E525" s="25"/>
      <c r="F525" s="33">
        <f t="shared" si="8"/>
        <v>424787243.88000029</v>
      </c>
    </row>
    <row r="526" spans="1:6" ht="50.1" hidden="1" customHeight="1" x14ac:dyDescent="0.4">
      <c r="A526" s="34"/>
      <c r="B526" s="35"/>
      <c r="C526" s="26"/>
      <c r="D526" s="25"/>
      <c r="E526" s="25"/>
      <c r="F526" s="33">
        <f t="shared" si="8"/>
        <v>424787243.88000029</v>
      </c>
    </row>
    <row r="527" spans="1:6" ht="50.1" hidden="1" customHeight="1" x14ac:dyDescent="0.4">
      <c r="A527" s="34"/>
      <c r="B527" s="35"/>
      <c r="C527" s="26"/>
      <c r="D527" s="25"/>
      <c r="E527" s="25"/>
      <c r="F527" s="33">
        <f t="shared" si="8"/>
        <v>424787243.88000029</v>
      </c>
    </row>
    <row r="528" spans="1:6" ht="50.1" hidden="1" customHeight="1" x14ac:dyDescent="0.4">
      <c r="A528" s="34"/>
      <c r="B528" s="35"/>
      <c r="C528" s="26"/>
      <c r="D528" s="25"/>
      <c r="E528" s="25"/>
      <c r="F528" s="33">
        <f t="shared" si="8"/>
        <v>424787243.88000029</v>
      </c>
    </row>
    <row r="529" spans="1:6" ht="50.1" hidden="1" customHeight="1" x14ac:dyDescent="0.4">
      <c r="A529" s="34"/>
      <c r="B529" s="35"/>
      <c r="C529" s="26"/>
      <c r="D529" s="25"/>
      <c r="E529" s="25"/>
      <c r="F529" s="33">
        <f t="shared" si="8"/>
        <v>424787243.88000029</v>
      </c>
    </row>
    <row r="530" spans="1:6" ht="50.1" hidden="1" customHeight="1" x14ac:dyDescent="0.4">
      <c r="A530" s="34"/>
      <c r="B530" s="35"/>
      <c r="C530" s="26"/>
      <c r="D530" s="25"/>
      <c r="E530" s="25"/>
      <c r="F530" s="33">
        <f t="shared" si="8"/>
        <v>424787243.88000029</v>
      </c>
    </row>
    <row r="531" spans="1:6" ht="50.1" hidden="1" customHeight="1" x14ac:dyDescent="0.4">
      <c r="A531" s="34"/>
      <c r="B531" s="35"/>
      <c r="C531" s="26"/>
      <c r="D531" s="25"/>
      <c r="E531" s="25"/>
      <c r="F531" s="33">
        <f t="shared" ref="F531:F594" si="9">+F530+D531-E531</f>
        <v>424787243.88000029</v>
      </c>
    </row>
    <row r="532" spans="1:6" ht="50.1" hidden="1" customHeight="1" x14ac:dyDescent="0.4">
      <c r="A532" s="34"/>
      <c r="B532" s="35"/>
      <c r="C532" s="26"/>
      <c r="D532" s="25"/>
      <c r="E532" s="25"/>
      <c r="F532" s="33">
        <f t="shared" si="9"/>
        <v>424787243.88000029</v>
      </c>
    </row>
    <row r="533" spans="1:6" ht="50.1" hidden="1" customHeight="1" x14ac:dyDescent="0.4">
      <c r="A533" s="34"/>
      <c r="B533" s="35"/>
      <c r="C533" s="26"/>
      <c r="D533" s="25"/>
      <c r="E533" s="25"/>
      <c r="F533" s="33">
        <f t="shared" si="9"/>
        <v>424787243.88000029</v>
      </c>
    </row>
    <row r="534" spans="1:6" ht="50.1" hidden="1" customHeight="1" x14ac:dyDescent="0.4">
      <c r="A534" s="34"/>
      <c r="B534" s="35"/>
      <c r="C534" s="26"/>
      <c r="D534" s="25"/>
      <c r="E534" s="25"/>
      <c r="F534" s="33">
        <f t="shared" si="9"/>
        <v>424787243.88000029</v>
      </c>
    </row>
    <row r="535" spans="1:6" ht="50.1" hidden="1" customHeight="1" x14ac:dyDescent="0.4">
      <c r="A535" s="34"/>
      <c r="B535" s="35"/>
      <c r="C535" s="26"/>
      <c r="D535" s="25"/>
      <c r="E535" s="25"/>
      <c r="F535" s="33">
        <f t="shared" si="9"/>
        <v>424787243.88000029</v>
      </c>
    </row>
    <row r="536" spans="1:6" ht="50.1" hidden="1" customHeight="1" x14ac:dyDescent="0.4">
      <c r="A536" s="34"/>
      <c r="B536" s="35"/>
      <c r="C536" s="26"/>
      <c r="D536" s="25"/>
      <c r="E536" s="25"/>
      <c r="F536" s="33">
        <f t="shared" si="9"/>
        <v>424787243.88000029</v>
      </c>
    </row>
    <row r="537" spans="1:6" ht="50.1" hidden="1" customHeight="1" x14ac:dyDescent="0.4">
      <c r="A537" s="34"/>
      <c r="B537" s="35"/>
      <c r="C537" s="26"/>
      <c r="D537" s="25"/>
      <c r="E537" s="25"/>
      <c r="F537" s="33">
        <f t="shared" si="9"/>
        <v>424787243.88000029</v>
      </c>
    </row>
    <row r="538" spans="1:6" ht="50.1" hidden="1" customHeight="1" x14ac:dyDescent="0.4">
      <c r="A538" s="34"/>
      <c r="B538" s="35"/>
      <c r="C538" s="26"/>
      <c r="D538" s="25"/>
      <c r="E538" s="25"/>
      <c r="F538" s="33">
        <f t="shared" si="9"/>
        <v>424787243.88000029</v>
      </c>
    </row>
    <row r="539" spans="1:6" ht="50.1" hidden="1" customHeight="1" x14ac:dyDescent="0.4">
      <c r="A539" s="34"/>
      <c r="B539" s="35"/>
      <c r="C539" s="26"/>
      <c r="D539" s="25"/>
      <c r="E539" s="25"/>
      <c r="F539" s="33">
        <f t="shared" si="9"/>
        <v>424787243.88000029</v>
      </c>
    </row>
    <row r="540" spans="1:6" ht="50.1" hidden="1" customHeight="1" x14ac:dyDescent="0.4">
      <c r="A540" s="34"/>
      <c r="B540" s="35"/>
      <c r="C540" s="26"/>
      <c r="D540" s="25"/>
      <c r="E540" s="25"/>
      <c r="F540" s="33">
        <f t="shared" si="9"/>
        <v>424787243.88000029</v>
      </c>
    </row>
    <row r="541" spans="1:6" ht="50.1" hidden="1" customHeight="1" x14ac:dyDescent="0.4">
      <c r="A541" s="34"/>
      <c r="B541" s="35"/>
      <c r="C541" s="26"/>
      <c r="D541" s="25"/>
      <c r="E541" s="25"/>
      <c r="F541" s="33">
        <f t="shared" si="9"/>
        <v>424787243.88000029</v>
      </c>
    </row>
    <row r="542" spans="1:6" ht="50.1" hidden="1" customHeight="1" x14ac:dyDescent="0.4">
      <c r="A542" s="34"/>
      <c r="B542" s="35"/>
      <c r="C542" s="26"/>
      <c r="D542" s="25"/>
      <c r="E542" s="25"/>
      <c r="F542" s="33">
        <f t="shared" si="9"/>
        <v>424787243.88000029</v>
      </c>
    </row>
    <row r="543" spans="1:6" ht="50.1" hidden="1" customHeight="1" x14ac:dyDescent="0.4">
      <c r="A543" s="34"/>
      <c r="B543" s="35"/>
      <c r="C543" s="26"/>
      <c r="D543" s="25"/>
      <c r="E543" s="25"/>
      <c r="F543" s="33">
        <f t="shared" si="9"/>
        <v>424787243.88000029</v>
      </c>
    </row>
    <row r="544" spans="1:6" ht="50.1" hidden="1" customHeight="1" x14ac:dyDescent="0.4">
      <c r="A544" s="34"/>
      <c r="B544" s="35"/>
      <c r="C544" s="26"/>
      <c r="D544" s="25"/>
      <c r="E544" s="25"/>
      <c r="F544" s="33">
        <f t="shared" si="9"/>
        <v>424787243.88000029</v>
      </c>
    </row>
    <row r="545" spans="1:6" ht="50.1" hidden="1" customHeight="1" x14ac:dyDescent="0.4">
      <c r="A545" s="34"/>
      <c r="B545" s="35"/>
      <c r="C545" s="26"/>
      <c r="D545" s="25"/>
      <c r="E545" s="25"/>
      <c r="F545" s="33">
        <f t="shared" si="9"/>
        <v>424787243.88000029</v>
      </c>
    </row>
    <row r="546" spans="1:6" ht="50.1" hidden="1" customHeight="1" x14ac:dyDescent="0.4">
      <c r="A546" s="34"/>
      <c r="B546" s="35"/>
      <c r="C546" s="26"/>
      <c r="D546" s="25"/>
      <c r="E546" s="25"/>
      <c r="F546" s="33">
        <f t="shared" si="9"/>
        <v>424787243.88000029</v>
      </c>
    </row>
    <row r="547" spans="1:6" ht="50.1" hidden="1" customHeight="1" x14ac:dyDescent="0.4">
      <c r="A547" s="34"/>
      <c r="B547" s="35"/>
      <c r="C547" s="26"/>
      <c r="D547" s="25"/>
      <c r="E547" s="25"/>
      <c r="F547" s="33">
        <f t="shared" si="9"/>
        <v>424787243.88000029</v>
      </c>
    </row>
    <row r="548" spans="1:6" ht="50.1" hidden="1" customHeight="1" x14ac:dyDescent="0.4">
      <c r="A548" s="34"/>
      <c r="B548" s="35"/>
      <c r="C548" s="26"/>
      <c r="D548" s="25"/>
      <c r="E548" s="25"/>
      <c r="F548" s="33">
        <f t="shared" si="9"/>
        <v>424787243.88000029</v>
      </c>
    </row>
    <row r="549" spans="1:6" ht="50.1" hidden="1" customHeight="1" x14ac:dyDescent="0.4">
      <c r="A549" s="34"/>
      <c r="B549" s="35"/>
      <c r="C549" s="26"/>
      <c r="D549" s="25"/>
      <c r="E549" s="25"/>
      <c r="F549" s="33">
        <f t="shared" si="9"/>
        <v>424787243.88000029</v>
      </c>
    </row>
    <row r="550" spans="1:6" ht="50.1" hidden="1" customHeight="1" x14ac:dyDescent="0.4">
      <c r="A550" s="34"/>
      <c r="B550" s="35"/>
      <c r="C550" s="26"/>
      <c r="D550" s="25"/>
      <c r="E550" s="25"/>
      <c r="F550" s="33">
        <f t="shared" si="9"/>
        <v>424787243.88000029</v>
      </c>
    </row>
    <row r="551" spans="1:6" ht="50.1" hidden="1" customHeight="1" x14ac:dyDescent="0.4">
      <c r="A551" s="34"/>
      <c r="B551" s="35"/>
      <c r="C551" s="26"/>
      <c r="D551" s="25"/>
      <c r="E551" s="25"/>
      <c r="F551" s="33">
        <f t="shared" si="9"/>
        <v>424787243.88000029</v>
      </c>
    </row>
    <row r="552" spans="1:6" ht="50.1" hidden="1" customHeight="1" x14ac:dyDescent="0.4">
      <c r="A552" s="34"/>
      <c r="B552" s="35"/>
      <c r="C552" s="26"/>
      <c r="D552" s="25"/>
      <c r="E552" s="25"/>
      <c r="F552" s="33">
        <f t="shared" si="9"/>
        <v>424787243.88000029</v>
      </c>
    </row>
    <row r="553" spans="1:6" ht="50.1" hidden="1" customHeight="1" x14ac:dyDescent="0.4">
      <c r="A553" s="34"/>
      <c r="B553" s="35"/>
      <c r="C553" s="26"/>
      <c r="D553" s="25"/>
      <c r="E553" s="25"/>
      <c r="F553" s="33">
        <f t="shared" si="9"/>
        <v>424787243.88000029</v>
      </c>
    </row>
    <row r="554" spans="1:6" ht="50.1" hidden="1" customHeight="1" x14ac:dyDescent="0.4">
      <c r="A554" s="34"/>
      <c r="B554" s="35"/>
      <c r="C554" s="26"/>
      <c r="D554" s="25"/>
      <c r="E554" s="25"/>
      <c r="F554" s="33">
        <f t="shared" si="9"/>
        <v>424787243.88000029</v>
      </c>
    </row>
    <row r="555" spans="1:6" ht="50.1" hidden="1" customHeight="1" x14ac:dyDescent="0.4">
      <c r="A555" s="34"/>
      <c r="B555" s="35"/>
      <c r="C555" s="26"/>
      <c r="D555" s="25"/>
      <c r="E555" s="25"/>
      <c r="F555" s="33">
        <f t="shared" si="9"/>
        <v>424787243.88000029</v>
      </c>
    </row>
    <row r="556" spans="1:6" ht="50.1" hidden="1" customHeight="1" x14ac:dyDescent="0.4">
      <c r="A556" s="34"/>
      <c r="B556" s="35"/>
      <c r="C556" s="26"/>
      <c r="D556" s="25"/>
      <c r="E556" s="25"/>
      <c r="F556" s="33">
        <f t="shared" si="9"/>
        <v>424787243.88000029</v>
      </c>
    </row>
    <row r="557" spans="1:6" ht="50.1" hidden="1" customHeight="1" x14ac:dyDescent="0.4">
      <c r="A557" s="34"/>
      <c r="B557" s="35"/>
      <c r="C557" s="26"/>
      <c r="D557" s="25"/>
      <c r="E557" s="25"/>
      <c r="F557" s="33">
        <f t="shared" si="9"/>
        <v>424787243.88000029</v>
      </c>
    </row>
    <row r="558" spans="1:6" ht="50.1" hidden="1" customHeight="1" x14ac:dyDescent="0.4">
      <c r="A558" s="34"/>
      <c r="B558" s="35"/>
      <c r="C558" s="26"/>
      <c r="D558" s="25"/>
      <c r="E558" s="25"/>
      <c r="F558" s="33">
        <f t="shared" si="9"/>
        <v>424787243.88000029</v>
      </c>
    </row>
    <row r="559" spans="1:6" ht="50.1" hidden="1" customHeight="1" x14ac:dyDescent="0.4">
      <c r="A559" s="34"/>
      <c r="B559" s="35"/>
      <c r="C559" s="26"/>
      <c r="D559" s="25"/>
      <c r="E559" s="25"/>
      <c r="F559" s="33">
        <f t="shared" si="9"/>
        <v>424787243.88000029</v>
      </c>
    </row>
    <row r="560" spans="1:6" ht="50.1" hidden="1" customHeight="1" x14ac:dyDescent="0.4">
      <c r="A560" s="34"/>
      <c r="B560" s="35"/>
      <c r="C560" s="26"/>
      <c r="D560" s="25"/>
      <c r="E560" s="25"/>
      <c r="F560" s="33">
        <f t="shared" si="9"/>
        <v>424787243.88000029</v>
      </c>
    </row>
    <row r="561" spans="1:6" ht="50.1" hidden="1" customHeight="1" x14ac:dyDescent="0.4">
      <c r="A561" s="34"/>
      <c r="B561" s="35"/>
      <c r="C561" s="26"/>
      <c r="D561" s="25"/>
      <c r="E561" s="25"/>
      <c r="F561" s="33">
        <f t="shared" si="9"/>
        <v>424787243.88000029</v>
      </c>
    </row>
    <row r="562" spans="1:6" ht="50.1" hidden="1" customHeight="1" x14ac:dyDescent="0.4">
      <c r="A562" s="34"/>
      <c r="B562" s="35"/>
      <c r="C562" s="26"/>
      <c r="D562" s="25"/>
      <c r="E562" s="25"/>
      <c r="F562" s="33">
        <f t="shared" si="9"/>
        <v>424787243.88000029</v>
      </c>
    </row>
    <row r="563" spans="1:6" ht="50.1" hidden="1" customHeight="1" x14ac:dyDescent="0.4">
      <c r="A563" s="34"/>
      <c r="B563" s="35"/>
      <c r="C563" s="26"/>
      <c r="D563" s="25"/>
      <c r="E563" s="25"/>
      <c r="F563" s="33">
        <f t="shared" si="9"/>
        <v>424787243.88000029</v>
      </c>
    </row>
    <row r="564" spans="1:6" ht="50.1" hidden="1" customHeight="1" x14ac:dyDescent="0.4">
      <c r="A564" s="34"/>
      <c r="B564" s="35"/>
      <c r="C564" s="26"/>
      <c r="D564" s="25"/>
      <c r="E564" s="25"/>
      <c r="F564" s="33">
        <f t="shared" si="9"/>
        <v>424787243.88000029</v>
      </c>
    </row>
    <row r="565" spans="1:6" ht="50.1" hidden="1" customHeight="1" x14ac:dyDescent="0.4">
      <c r="A565" s="34"/>
      <c r="B565" s="35"/>
      <c r="C565" s="26"/>
      <c r="D565" s="25"/>
      <c r="E565" s="25"/>
      <c r="F565" s="33">
        <f t="shared" si="9"/>
        <v>424787243.88000029</v>
      </c>
    </row>
    <row r="566" spans="1:6" ht="50.1" hidden="1" customHeight="1" x14ac:dyDescent="0.4">
      <c r="A566" s="34"/>
      <c r="B566" s="35"/>
      <c r="C566" s="26"/>
      <c r="D566" s="25"/>
      <c r="E566" s="25"/>
      <c r="F566" s="33">
        <f t="shared" si="9"/>
        <v>424787243.88000029</v>
      </c>
    </row>
    <row r="567" spans="1:6" ht="50.1" hidden="1" customHeight="1" x14ac:dyDescent="0.4">
      <c r="A567" s="34"/>
      <c r="B567" s="35"/>
      <c r="C567" s="26"/>
      <c r="D567" s="25"/>
      <c r="E567" s="25"/>
      <c r="F567" s="33">
        <f t="shared" si="9"/>
        <v>424787243.88000029</v>
      </c>
    </row>
    <row r="568" spans="1:6" ht="50.1" hidden="1" customHeight="1" x14ac:dyDescent="0.4">
      <c r="A568" s="34"/>
      <c r="B568" s="35"/>
      <c r="C568" s="26"/>
      <c r="D568" s="25"/>
      <c r="E568" s="25"/>
      <c r="F568" s="33">
        <f t="shared" si="9"/>
        <v>424787243.88000029</v>
      </c>
    </row>
    <row r="569" spans="1:6" ht="50.1" hidden="1" customHeight="1" x14ac:dyDescent="0.4">
      <c r="A569" s="34"/>
      <c r="B569" s="35"/>
      <c r="C569" s="26"/>
      <c r="D569" s="25"/>
      <c r="E569" s="25"/>
      <c r="F569" s="33">
        <f t="shared" si="9"/>
        <v>424787243.88000029</v>
      </c>
    </row>
    <row r="570" spans="1:6" ht="50.1" hidden="1" customHeight="1" x14ac:dyDescent="0.4">
      <c r="A570" s="34"/>
      <c r="B570" s="35"/>
      <c r="C570" s="26"/>
      <c r="D570" s="25"/>
      <c r="E570" s="25"/>
      <c r="F570" s="33">
        <f t="shared" si="9"/>
        <v>424787243.88000029</v>
      </c>
    </row>
    <row r="571" spans="1:6" ht="50.1" hidden="1" customHeight="1" x14ac:dyDescent="0.4">
      <c r="A571" s="34"/>
      <c r="B571" s="35"/>
      <c r="C571" s="26"/>
      <c r="D571" s="25"/>
      <c r="E571" s="25"/>
      <c r="F571" s="33">
        <f t="shared" si="9"/>
        <v>424787243.88000029</v>
      </c>
    </row>
    <row r="572" spans="1:6" ht="50.1" hidden="1" customHeight="1" x14ac:dyDescent="0.4">
      <c r="A572" s="34"/>
      <c r="B572" s="35"/>
      <c r="C572" s="26"/>
      <c r="D572" s="25"/>
      <c r="E572" s="25"/>
      <c r="F572" s="33">
        <f t="shared" si="9"/>
        <v>424787243.88000029</v>
      </c>
    </row>
    <row r="573" spans="1:6" ht="50.1" hidden="1" customHeight="1" x14ac:dyDescent="0.4">
      <c r="A573" s="34"/>
      <c r="B573" s="35"/>
      <c r="C573" s="26"/>
      <c r="D573" s="25"/>
      <c r="E573" s="25"/>
      <c r="F573" s="33">
        <f t="shared" si="9"/>
        <v>424787243.88000029</v>
      </c>
    </row>
    <row r="574" spans="1:6" ht="50.1" hidden="1" customHeight="1" x14ac:dyDescent="0.4">
      <c r="A574" s="34"/>
      <c r="B574" s="35"/>
      <c r="C574" s="26"/>
      <c r="D574" s="25"/>
      <c r="E574" s="25"/>
      <c r="F574" s="33">
        <f t="shared" si="9"/>
        <v>424787243.88000029</v>
      </c>
    </row>
    <row r="575" spans="1:6" ht="50.1" hidden="1" customHeight="1" x14ac:dyDescent="0.4">
      <c r="A575" s="34"/>
      <c r="B575" s="35"/>
      <c r="C575" s="26"/>
      <c r="D575" s="25"/>
      <c r="E575" s="25"/>
      <c r="F575" s="33">
        <f t="shared" si="9"/>
        <v>424787243.88000029</v>
      </c>
    </row>
    <row r="576" spans="1:6" ht="50.1" hidden="1" customHeight="1" x14ac:dyDescent="0.4">
      <c r="A576" s="34"/>
      <c r="B576" s="35"/>
      <c r="C576" s="26"/>
      <c r="D576" s="25"/>
      <c r="E576" s="25"/>
      <c r="F576" s="33">
        <f t="shared" si="9"/>
        <v>424787243.88000029</v>
      </c>
    </row>
    <row r="577" spans="1:6" ht="50.1" hidden="1" customHeight="1" x14ac:dyDescent="0.4">
      <c r="A577" s="34"/>
      <c r="B577" s="35"/>
      <c r="C577" s="26"/>
      <c r="D577" s="25"/>
      <c r="E577" s="25"/>
      <c r="F577" s="33">
        <f t="shared" si="9"/>
        <v>424787243.88000029</v>
      </c>
    </row>
    <row r="578" spans="1:6" ht="50.1" hidden="1" customHeight="1" x14ac:dyDescent="0.4">
      <c r="A578" s="34"/>
      <c r="B578" s="35"/>
      <c r="C578" s="26"/>
      <c r="D578" s="25"/>
      <c r="E578" s="25"/>
      <c r="F578" s="33">
        <f t="shared" si="9"/>
        <v>424787243.88000029</v>
      </c>
    </row>
    <row r="579" spans="1:6" ht="50.1" hidden="1" customHeight="1" x14ac:dyDescent="0.4">
      <c r="A579" s="34"/>
      <c r="B579" s="35"/>
      <c r="C579" s="26"/>
      <c r="D579" s="25"/>
      <c r="E579" s="25"/>
      <c r="F579" s="33">
        <f t="shared" si="9"/>
        <v>424787243.88000029</v>
      </c>
    </row>
    <row r="580" spans="1:6" ht="50.1" hidden="1" customHeight="1" x14ac:dyDescent="0.4">
      <c r="A580" s="34"/>
      <c r="B580" s="35"/>
      <c r="C580" s="26"/>
      <c r="D580" s="25"/>
      <c r="E580" s="25"/>
      <c r="F580" s="33">
        <f t="shared" si="9"/>
        <v>424787243.88000029</v>
      </c>
    </row>
    <row r="581" spans="1:6" ht="50.1" hidden="1" customHeight="1" x14ac:dyDescent="0.4">
      <c r="A581" s="34"/>
      <c r="B581" s="35"/>
      <c r="C581" s="26"/>
      <c r="D581" s="25"/>
      <c r="E581" s="25"/>
      <c r="F581" s="33">
        <f t="shared" si="9"/>
        <v>424787243.88000029</v>
      </c>
    </row>
    <row r="582" spans="1:6" ht="50.1" hidden="1" customHeight="1" x14ac:dyDescent="0.4">
      <c r="A582" s="34"/>
      <c r="B582" s="35"/>
      <c r="C582" s="26"/>
      <c r="D582" s="25"/>
      <c r="E582" s="25"/>
      <c r="F582" s="33">
        <f t="shared" si="9"/>
        <v>424787243.88000029</v>
      </c>
    </row>
    <row r="583" spans="1:6" ht="50.1" hidden="1" customHeight="1" x14ac:dyDescent="0.4">
      <c r="A583" s="34"/>
      <c r="B583" s="35"/>
      <c r="C583" s="26"/>
      <c r="D583" s="25"/>
      <c r="E583" s="25"/>
      <c r="F583" s="33">
        <f t="shared" si="9"/>
        <v>424787243.88000029</v>
      </c>
    </row>
    <row r="584" spans="1:6" ht="50.1" hidden="1" customHeight="1" x14ac:dyDescent="0.4">
      <c r="A584" s="34"/>
      <c r="B584" s="35"/>
      <c r="C584" s="26"/>
      <c r="D584" s="25"/>
      <c r="E584" s="25"/>
      <c r="F584" s="33">
        <f t="shared" si="9"/>
        <v>424787243.88000029</v>
      </c>
    </row>
    <row r="585" spans="1:6" ht="50.1" hidden="1" customHeight="1" x14ac:dyDescent="0.4">
      <c r="A585" s="34"/>
      <c r="B585" s="35"/>
      <c r="C585" s="26"/>
      <c r="D585" s="25"/>
      <c r="E585" s="25"/>
      <c r="F585" s="33">
        <f t="shared" si="9"/>
        <v>424787243.88000029</v>
      </c>
    </row>
    <row r="586" spans="1:6" ht="50.1" hidden="1" customHeight="1" x14ac:dyDescent="0.4">
      <c r="A586" s="34"/>
      <c r="B586" s="35"/>
      <c r="C586" s="26"/>
      <c r="D586" s="25"/>
      <c r="E586" s="25"/>
      <c r="F586" s="33">
        <f t="shared" si="9"/>
        <v>424787243.88000029</v>
      </c>
    </row>
    <row r="587" spans="1:6" ht="50.1" hidden="1" customHeight="1" x14ac:dyDescent="0.4">
      <c r="A587" s="34"/>
      <c r="B587" s="35"/>
      <c r="C587" s="26"/>
      <c r="D587" s="25"/>
      <c r="E587" s="25"/>
      <c r="F587" s="33">
        <f t="shared" si="9"/>
        <v>424787243.88000029</v>
      </c>
    </row>
    <row r="588" spans="1:6" ht="50.1" hidden="1" customHeight="1" x14ac:dyDescent="0.4">
      <c r="A588" s="34"/>
      <c r="B588" s="35"/>
      <c r="C588" s="26"/>
      <c r="D588" s="25"/>
      <c r="E588" s="25"/>
      <c r="F588" s="33">
        <f t="shared" si="9"/>
        <v>424787243.88000029</v>
      </c>
    </row>
    <row r="589" spans="1:6" ht="50.1" hidden="1" customHeight="1" x14ac:dyDescent="0.4">
      <c r="A589" s="34"/>
      <c r="B589" s="35"/>
      <c r="C589" s="26"/>
      <c r="D589" s="25"/>
      <c r="E589" s="25"/>
      <c r="F589" s="33">
        <f t="shared" si="9"/>
        <v>424787243.88000029</v>
      </c>
    </row>
    <row r="590" spans="1:6" ht="50.1" hidden="1" customHeight="1" x14ac:dyDescent="0.4">
      <c r="A590" s="34"/>
      <c r="B590" s="35"/>
      <c r="C590" s="26"/>
      <c r="D590" s="25"/>
      <c r="E590" s="25"/>
      <c r="F590" s="33">
        <f t="shared" si="9"/>
        <v>424787243.88000029</v>
      </c>
    </row>
    <row r="591" spans="1:6" ht="50.1" hidden="1" customHeight="1" x14ac:dyDescent="0.4">
      <c r="A591" s="34"/>
      <c r="B591" s="35"/>
      <c r="C591" s="26"/>
      <c r="D591" s="25"/>
      <c r="E591" s="25"/>
      <c r="F591" s="33">
        <f t="shared" si="9"/>
        <v>424787243.88000029</v>
      </c>
    </row>
    <row r="592" spans="1:6" ht="50.1" hidden="1" customHeight="1" x14ac:dyDescent="0.4">
      <c r="A592" s="34"/>
      <c r="B592" s="35"/>
      <c r="C592" s="26"/>
      <c r="D592" s="25"/>
      <c r="E592" s="25"/>
      <c r="F592" s="33">
        <f t="shared" si="9"/>
        <v>424787243.88000029</v>
      </c>
    </row>
    <row r="593" spans="1:6" ht="50.1" hidden="1" customHeight="1" x14ac:dyDescent="0.4">
      <c r="A593" s="34"/>
      <c r="B593" s="35"/>
      <c r="C593" s="26"/>
      <c r="D593" s="25"/>
      <c r="E593" s="25"/>
      <c r="F593" s="33">
        <f t="shared" si="9"/>
        <v>424787243.88000029</v>
      </c>
    </row>
    <row r="594" spans="1:6" ht="50.1" hidden="1" customHeight="1" x14ac:dyDescent="0.4">
      <c r="A594" s="34"/>
      <c r="B594" s="35"/>
      <c r="C594" s="26"/>
      <c r="D594" s="25"/>
      <c r="E594" s="25"/>
      <c r="F594" s="33">
        <f t="shared" si="9"/>
        <v>424787243.88000029</v>
      </c>
    </row>
    <row r="595" spans="1:6" ht="50.1" hidden="1" customHeight="1" x14ac:dyDescent="0.4">
      <c r="A595" s="34"/>
      <c r="B595" s="35"/>
      <c r="C595" s="26"/>
      <c r="D595" s="25"/>
      <c r="E595" s="25"/>
      <c r="F595" s="33">
        <f t="shared" ref="F595:F658" si="10">+F594+D595-E595</f>
        <v>424787243.88000029</v>
      </c>
    </row>
    <row r="596" spans="1:6" ht="50.1" hidden="1" customHeight="1" x14ac:dyDescent="0.4">
      <c r="A596" s="34"/>
      <c r="B596" s="35"/>
      <c r="C596" s="26"/>
      <c r="D596" s="25"/>
      <c r="E596" s="25"/>
      <c r="F596" s="33">
        <f t="shared" si="10"/>
        <v>424787243.88000029</v>
      </c>
    </row>
    <row r="597" spans="1:6" ht="50.1" hidden="1" customHeight="1" x14ac:dyDescent="0.4">
      <c r="A597" s="34"/>
      <c r="B597" s="35"/>
      <c r="C597" s="26"/>
      <c r="D597" s="25"/>
      <c r="E597" s="25"/>
      <c r="F597" s="33">
        <f t="shared" si="10"/>
        <v>424787243.88000029</v>
      </c>
    </row>
    <row r="598" spans="1:6" ht="50.1" hidden="1" customHeight="1" x14ac:dyDescent="0.4">
      <c r="A598" s="34"/>
      <c r="B598" s="35"/>
      <c r="C598" s="26"/>
      <c r="D598" s="25"/>
      <c r="E598" s="25"/>
      <c r="F598" s="33">
        <f t="shared" si="10"/>
        <v>424787243.88000029</v>
      </c>
    </row>
    <row r="599" spans="1:6" ht="50.1" hidden="1" customHeight="1" x14ac:dyDescent="0.4">
      <c r="A599" s="34"/>
      <c r="B599" s="35"/>
      <c r="C599" s="26"/>
      <c r="D599" s="25"/>
      <c r="E599" s="25"/>
      <c r="F599" s="33">
        <f t="shared" si="10"/>
        <v>424787243.88000029</v>
      </c>
    </row>
    <row r="600" spans="1:6" ht="50.1" hidden="1" customHeight="1" x14ac:dyDescent="0.4">
      <c r="A600" s="34"/>
      <c r="B600" s="35"/>
      <c r="C600" s="26"/>
      <c r="D600" s="25"/>
      <c r="E600" s="25"/>
      <c r="F600" s="33">
        <f t="shared" si="10"/>
        <v>424787243.88000029</v>
      </c>
    </row>
    <row r="601" spans="1:6" ht="50.1" hidden="1" customHeight="1" x14ac:dyDescent="0.4">
      <c r="A601" s="34"/>
      <c r="B601" s="35"/>
      <c r="C601" s="26"/>
      <c r="D601" s="25"/>
      <c r="E601" s="25"/>
      <c r="F601" s="33">
        <f t="shared" si="10"/>
        <v>424787243.88000029</v>
      </c>
    </row>
    <row r="602" spans="1:6" ht="50.1" hidden="1" customHeight="1" x14ac:dyDescent="0.4">
      <c r="A602" s="34"/>
      <c r="B602" s="35"/>
      <c r="C602" s="26"/>
      <c r="D602" s="25"/>
      <c r="E602" s="25"/>
      <c r="F602" s="33">
        <f t="shared" si="10"/>
        <v>424787243.88000029</v>
      </c>
    </row>
    <row r="603" spans="1:6" ht="50.1" hidden="1" customHeight="1" x14ac:dyDescent="0.4">
      <c r="A603" s="34"/>
      <c r="B603" s="35"/>
      <c r="C603" s="26"/>
      <c r="D603" s="25"/>
      <c r="E603" s="25"/>
      <c r="F603" s="33">
        <f t="shared" si="10"/>
        <v>424787243.88000029</v>
      </c>
    </row>
    <row r="604" spans="1:6" ht="50.1" hidden="1" customHeight="1" x14ac:dyDescent="0.4">
      <c r="A604" s="34"/>
      <c r="B604" s="35"/>
      <c r="C604" s="26"/>
      <c r="D604" s="25"/>
      <c r="E604" s="25"/>
      <c r="F604" s="33">
        <f t="shared" si="10"/>
        <v>424787243.88000029</v>
      </c>
    </row>
    <row r="605" spans="1:6" ht="50.1" hidden="1" customHeight="1" x14ac:dyDescent="0.4">
      <c r="A605" s="34"/>
      <c r="B605" s="35"/>
      <c r="C605" s="26"/>
      <c r="D605" s="25"/>
      <c r="E605" s="25"/>
      <c r="F605" s="33">
        <f t="shared" si="10"/>
        <v>424787243.88000029</v>
      </c>
    </row>
    <row r="606" spans="1:6" ht="50.1" hidden="1" customHeight="1" x14ac:dyDescent="0.4">
      <c r="A606" s="34"/>
      <c r="B606" s="35"/>
      <c r="C606" s="26"/>
      <c r="D606" s="25"/>
      <c r="E606" s="25"/>
      <c r="F606" s="33">
        <f t="shared" si="10"/>
        <v>424787243.88000029</v>
      </c>
    </row>
    <row r="607" spans="1:6" ht="50.1" hidden="1" customHeight="1" x14ac:dyDescent="0.4">
      <c r="A607" s="34"/>
      <c r="B607" s="35"/>
      <c r="C607" s="26"/>
      <c r="D607" s="25"/>
      <c r="E607" s="25"/>
      <c r="F607" s="33">
        <f t="shared" si="10"/>
        <v>424787243.88000029</v>
      </c>
    </row>
    <row r="608" spans="1:6" ht="50.1" hidden="1" customHeight="1" x14ac:dyDescent="0.4">
      <c r="A608" s="34"/>
      <c r="B608" s="35"/>
      <c r="C608" s="26"/>
      <c r="D608" s="25"/>
      <c r="E608" s="25"/>
      <c r="F608" s="33">
        <f t="shared" si="10"/>
        <v>424787243.88000029</v>
      </c>
    </row>
    <row r="609" spans="1:6" ht="50.1" hidden="1" customHeight="1" x14ac:dyDescent="0.4">
      <c r="A609" s="34"/>
      <c r="B609" s="35"/>
      <c r="C609" s="26"/>
      <c r="D609" s="25"/>
      <c r="E609" s="25"/>
      <c r="F609" s="33">
        <f t="shared" si="10"/>
        <v>424787243.88000029</v>
      </c>
    </row>
    <row r="610" spans="1:6" ht="50.1" hidden="1" customHeight="1" x14ac:dyDescent="0.4">
      <c r="A610" s="34"/>
      <c r="B610" s="35"/>
      <c r="C610" s="26"/>
      <c r="D610" s="25"/>
      <c r="E610" s="25"/>
      <c r="F610" s="33">
        <f t="shared" si="10"/>
        <v>424787243.88000029</v>
      </c>
    </row>
    <row r="611" spans="1:6" ht="50.1" hidden="1" customHeight="1" x14ac:dyDescent="0.4">
      <c r="A611" s="34"/>
      <c r="B611" s="35"/>
      <c r="C611" s="26"/>
      <c r="D611" s="25"/>
      <c r="E611" s="25"/>
      <c r="F611" s="33">
        <f t="shared" si="10"/>
        <v>424787243.88000029</v>
      </c>
    </row>
    <row r="612" spans="1:6" ht="50.1" hidden="1" customHeight="1" x14ac:dyDescent="0.4">
      <c r="A612" s="34"/>
      <c r="B612" s="35"/>
      <c r="C612" s="26"/>
      <c r="D612" s="25"/>
      <c r="E612" s="25"/>
      <c r="F612" s="33">
        <f t="shared" si="10"/>
        <v>424787243.88000029</v>
      </c>
    </row>
    <row r="613" spans="1:6" ht="50.1" hidden="1" customHeight="1" x14ac:dyDescent="0.4">
      <c r="A613" s="34"/>
      <c r="B613" s="35"/>
      <c r="C613" s="26"/>
      <c r="D613" s="25"/>
      <c r="E613" s="25"/>
      <c r="F613" s="33">
        <f t="shared" si="10"/>
        <v>424787243.88000029</v>
      </c>
    </row>
    <row r="614" spans="1:6" ht="50.1" hidden="1" customHeight="1" x14ac:dyDescent="0.4">
      <c r="A614" s="34"/>
      <c r="B614" s="35"/>
      <c r="C614" s="26"/>
      <c r="D614" s="25"/>
      <c r="E614" s="25"/>
      <c r="F614" s="33">
        <f t="shared" si="10"/>
        <v>424787243.88000029</v>
      </c>
    </row>
    <row r="615" spans="1:6" ht="50.1" hidden="1" customHeight="1" x14ac:dyDescent="0.4">
      <c r="A615" s="34"/>
      <c r="B615" s="35"/>
      <c r="C615" s="26"/>
      <c r="D615" s="25"/>
      <c r="E615" s="25"/>
      <c r="F615" s="33">
        <f t="shared" si="10"/>
        <v>424787243.88000029</v>
      </c>
    </row>
    <row r="616" spans="1:6" ht="50.1" hidden="1" customHeight="1" x14ac:dyDescent="0.4">
      <c r="A616" s="34"/>
      <c r="B616" s="35"/>
      <c r="C616" s="26"/>
      <c r="D616" s="25"/>
      <c r="E616" s="25"/>
      <c r="F616" s="33">
        <f t="shared" si="10"/>
        <v>424787243.88000029</v>
      </c>
    </row>
    <row r="617" spans="1:6" ht="50.1" hidden="1" customHeight="1" x14ac:dyDescent="0.4">
      <c r="A617" s="34"/>
      <c r="B617" s="35"/>
      <c r="C617" s="26"/>
      <c r="D617" s="25"/>
      <c r="E617" s="25"/>
      <c r="F617" s="33">
        <f t="shared" si="10"/>
        <v>424787243.88000029</v>
      </c>
    </row>
    <row r="618" spans="1:6" ht="50.1" hidden="1" customHeight="1" x14ac:dyDescent="0.4">
      <c r="A618" s="34"/>
      <c r="B618" s="35"/>
      <c r="C618" s="26"/>
      <c r="D618" s="25"/>
      <c r="E618" s="25"/>
      <c r="F618" s="33">
        <f t="shared" si="10"/>
        <v>424787243.88000029</v>
      </c>
    </row>
    <row r="619" spans="1:6" ht="50.1" hidden="1" customHeight="1" x14ac:dyDescent="0.4">
      <c r="A619" s="34"/>
      <c r="B619" s="35"/>
      <c r="C619" s="26"/>
      <c r="D619" s="25"/>
      <c r="E619" s="25"/>
      <c r="F619" s="33">
        <f t="shared" si="10"/>
        <v>424787243.88000029</v>
      </c>
    </row>
    <row r="620" spans="1:6" ht="50.1" hidden="1" customHeight="1" x14ac:dyDescent="0.4">
      <c r="A620" s="34"/>
      <c r="B620" s="35"/>
      <c r="C620" s="26"/>
      <c r="D620" s="25"/>
      <c r="E620" s="25"/>
      <c r="F620" s="33">
        <f t="shared" si="10"/>
        <v>424787243.88000029</v>
      </c>
    </row>
    <row r="621" spans="1:6" ht="50.1" hidden="1" customHeight="1" x14ac:dyDescent="0.4">
      <c r="A621" s="34"/>
      <c r="B621" s="35"/>
      <c r="C621" s="26"/>
      <c r="D621" s="25"/>
      <c r="E621" s="25"/>
      <c r="F621" s="33">
        <f t="shared" si="10"/>
        <v>424787243.88000029</v>
      </c>
    </row>
    <row r="622" spans="1:6" ht="50.1" hidden="1" customHeight="1" x14ac:dyDescent="0.4">
      <c r="A622" s="34"/>
      <c r="B622" s="35"/>
      <c r="C622" s="26"/>
      <c r="D622" s="25"/>
      <c r="E622" s="25"/>
      <c r="F622" s="33">
        <f t="shared" si="10"/>
        <v>424787243.88000029</v>
      </c>
    </row>
    <row r="623" spans="1:6" ht="50.1" hidden="1" customHeight="1" x14ac:dyDescent="0.4">
      <c r="A623" s="34"/>
      <c r="B623" s="35"/>
      <c r="C623" s="26"/>
      <c r="D623" s="25"/>
      <c r="E623" s="25"/>
      <c r="F623" s="33">
        <f t="shared" si="10"/>
        <v>424787243.88000029</v>
      </c>
    </row>
    <row r="624" spans="1:6" ht="50.1" hidden="1" customHeight="1" x14ac:dyDescent="0.4">
      <c r="A624" s="34"/>
      <c r="B624" s="35"/>
      <c r="C624" s="26"/>
      <c r="D624" s="25"/>
      <c r="E624" s="25"/>
      <c r="F624" s="33">
        <f t="shared" si="10"/>
        <v>424787243.88000029</v>
      </c>
    </row>
    <row r="625" spans="1:6" ht="50.1" hidden="1" customHeight="1" x14ac:dyDescent="0.4">
      <c r="A625" s="34"/>
      <c r="B625" s="35"/>
      <c r="C625" s="26"/>
      <c r="D625" s="25"/>
      <c r="E625" s="25"/>
      <c r="F625" s="33">
        <f t="shared" si="10"/>
        <v>424787243.88000029</v>
      </c>
    </row>
    <row r="626" spans="1:6" ht="50.1" hidden="1" customHeight="1" x14ac:dyDescent="0.4">
      <c r="A626" s="34"/>
      <c r="B626" s="35"/>
      <c r="C626" s="26"/>
      <c r="D626" s="25"/>
      <c r="E626" s="25"/>
      <c r="F626" s="33">
        <f t="shared" si="10"/>
        <v>424787243.88000029</v>
      </c>
    </row>
    <row r="627" spans="1:6" ht="50.1" hidden="1" customHeight="1" x14ac:dyDescent="0.4">
      <c r="A627" s="34"/>
      <c r="B627" s="35"/>
      <c r="C627" s="26"/>
      <c r="D627" s="25"/>
      <c r="E627" s="25"/>
      <c r="F627" s="33">
        <f t="shared" si="10"/>
        <v>424787243.88000029</v>
      </c>
    </row>
    <row r="628" spans="1:6" ht="50.1" hidden="1" customHeight="1" x14ac:dyDescent="0.4">
      <c r="A628" s="34"/>
      <c r="B628" s="35"/>
      <c r="C628" s="26"/>
      <c r="D628" s="25"/>
      <c r="E628" s="25"/>
      <c r="F628" s="33">
        <f t="shared" si="10"/>
        <v>424787243.88000029</v>
      </c>
    </row>
    <row r="629" spans="1:6" ht="50.1" hidden="1" customHeight="1" x14ac:dyDescent="0.4">
      <c r="A629" s="34"/>
      <c r="B629" s="35"/>
      <c r="C629" s="26"/>
      <c r="D629" s="25"/>
      <c r="E629" s="25"/>
      <c r="F629" s="33">
        <f t="shared" si="10"/>
        <v>424787243.88000029</v>
      </c>
    </row>
    <row r="630" spans="1:6" ht="50.1" hidden="1" customHeight="1" x14ac:dyDescent="0.4">
      <c r="A630" s="34"/>
      <c r="B630" s="35"/>
      <c r="C630" s="26"/>
      <c r="D630" s="25"/>
      <c r="E630" s="25"/>
      <c r="F630" s="33">
        <f t="shared" si="10"/>
        <v>424787243.88000029</v>
      </c>
    </row>
    <row r="631" spans="1:6" ht="50.1" hidden="1" customHeight="1" x14ac:dyDescent="0.4">
      <c r="A631" s="34"/>
      <c r="B631" s="35"/>
      <c r="C631" s="26"/>
      <c r="D631" s="25"/>
      <c r="E631" s="25"/>
      <c r="F631" s="33">
        <f t="shared" si="10"/>
        <v>424787243.88000029</v>
      </c>
    </row>
    <row r="632" spans="1:6" ht="50.1" hidden="1" customHeight="1" x14ac:dyDescent="0.4">
      <c r="A632" s="34"/>
      <c r="B632" s="35"/>
      <c r="C632" s="26"/>
      <c r="D632" s="25"/>
      <c r="E632" s="25"/>
      <c r="F632" s="33">
        <f t="shared" si="10"/>
        <v>424787243.88000029</v>
      </c>
    </row>
    <row r="633" spans="1:6" ht="50.1" hidden="1" customHeight="1" x14ac:dyDescent="0.4">
      <c r="A633" s="34"/>
      <c r="B633" s="35"/>
      <c r="C633" s="26"/>
      <c r="D633" s="25"/>
      <c r="E633" s="25"/>
      <c r="F633" s="33">
        <f t="shared" si="10"/>
        <v>424787243.88000029</v>
      </c>
    </row>
    <row r="634" spans="1:6" ht="50.1" hidden="1" customHeight="1" x14ac:dyDescent="0.4">
      <c r="A634" s="34"/>
      <c r="B634" s="35"/>
      <c r="C634" s="26"/>
      <c r="D634" s="25"/>
      <c r="E634" s="25"/>
      <c r="F634" s="33">
        <f t="shared" si="10"/>
        <v>424787243.88000029</v>
      </c>
    </row>
    <row r="635" spans="1:6" ht="50.1" hidden="1" customHeight="1" x14ac:dyDescent="0.4">
      <c r="A635" s="34"/>
      <c r="B635" s="35"/>
      <c r="C635" s="26"/>
      <c r="D635" s="25"/>
      <c r="E635" s="25"/>
      <c r="F635" s="33">
        <f t="shared" si="10"/>
        <v>424787243.88000029</v>
      </c>
    </row>
    <row r="636" spans="1:6" ht="50.1" hidden="1" customHeight="1" x14ac:dyDescent="0.4">
      <c r="A636" s="34"/>
      <c r="B636" s="35"/>
      <c r="C636" s="26"/>
      <c r="D636" s="25"/>
      <c r="E636" s="25"/>
      <c r="F636" s="33">
        <f t="shared" si="10"/>
        <v>424787243.88000029</v>
      </c>
    </row>
    <row r="637" spans="1:6" ht="50.1" hidden="1" customHeight="1" x14ac:dyDescent="0.4">
      <c r="A637" s="34"/>
      <c r="B637" s="35"/>
      <c r="C637" s="26"/>
      <c r="D637" s="25"/>
      <c r="E637" s="25"/>
      <c r="F637" s="33">
        <f t="shared" si="10"/>
        <v>424787243.88000029</v>
      </c>
    </row>
    <row r="638" spans="1:6" ht="50.1" hidden="1" customHeight="1" x14ac:dyDescent="0.4">
      <c r="A638" s="34"/>
      <c r="B638" s="35"/>
      <c r="C638" s="26"/>
      <c r="D638" s="25"/>
      <c r="E638" s="25"/>
      <c r="F638" s="33">
        <f t="shared" si="10"/>
        <v>424787243.88000029</v>
      </c>
    </row>
    <row r="639" spans="1:6" ht="50.1" hidden="1" customHeight="1" x14ac:dyDescent="0.4">
      <c r="A639" s="34"/>
      <c r="B639" s="35"/>
      <c r="C639" s="26"/>
      <c r="D639" s="25"/>
      <c r="E639" s="25"/>
      <c r="F639" s="33">
        <f t="shared" si="10"/>
        <v>424787243.88000029</v>
      </c>
    </row>
    <row r="640" spans="1:6" ht="50.1" hidden="1" customHeight="1" x14ac:dyDescent="0.4">
      <c r="A640" s="34"/>
      <c r="B640" s="35"/>
      <c r="C640" s="26"/>
      <c r="D640" s="25"/>
      <c r="E640" s="25"/>
      <c r="F640" s="33">
        <f t="shared" si="10"/>
        <v>424787243.88000029</v>
      </c>
    </row>
    <row r="641" spans="1:6" ht="50.1" hidden="1" customHeight="1" x14ac:dyDescent="0.4">
      <c r="A641" s="34"/>
      <c r="B641" s="35"/>
      <c r="C641" s="26"/>
      <c r="D641" s="25"/>
      <c r="E641" s="25"/>
      <c r="F641" s="33">
        <f t="shared" si="10"/>
        <v>424787243.88000029</v>
      </c>
    </row>
    <row r="642" spans="1:6" ht="50.1" hidden="1" customHeight="1" x14ac:dyDescent="0.4">
      <c r="A642" s="34"/>
      <c r="B642" s="35"/>
      <c r="C642" s="26"/>
      <c r="D642" s="25"/>
      <c r="E642" s="25"/>
      <c r="F642" s="33">
        <f t="shared" si="10"/>
        <v>424787243.88000029</v>
      </c>
    </row>
    <row r="643" spans="1:6" ht="50.1" hidden="1" customHeight="1" x14ac:dyDescent="0.4">
      <c r="A643" s="34"/>
      <c r="B643" s="35"/>
      <c r="C643" s="26"/>
      <c r="D643" s="25"/>
      <c r="E643" s="25"/>
      <c r="F643" s="33">
        <f t="shared" si="10"/>
        <v>424787243.88000029</v>
      </c>
    </row>
    <row r="644" spans="1:6" ht="50.1" hidden="1" customHeight="1" x14ac:dyDescent="0.4">
      <c r="A644" s="34"/>
      <c r="B644" s="35"/>
      <c r="C644" s="26"/>
      <c r="D644" s="25"/>
      <c r="E644" s="25"/>
      <c r="F644" s="33">
        <f t="shared" si="10"/>
        <v>424787243.88000029</v>
      </c>
    </row>
    <row r="645" spans="1:6" ht="50.1" hidden="1" customHeight="1" x14ac:dyDescent="0.4">
      <c r="A645" s="34"/>
      <c r="B645" s="35"/>
      <c r="C645" s="26"/>
      <c r="D645" s="25"/>
      <c r="E645" s="25"/>
      <c r="F645" s="33">
        <f t="shared" si="10"/>
        <v>424787243.88000029</v>
      </c>
    </row>
    <row r="646" spans="1:6" ht="50.1" hidden="1" customHeight="1" x14ac:dyDescent="0.4">
      <c r="A646" s="34"/>
      <c r="B646" s="35"/>
      <c r="C646" s="26"/>
      <c r="D646" s="25"/>
      <c r="E646" s="25"/>
      <c r="F646" s="33">
        <f t="shared" si="10"/>
        <v>424787243.88000029</v>
      </c>
    </row>
    <row r="647" spans="1:6" ht="50.1" hidden="1" customHeight="1" x14ac:dyDescent="0.4">
      <c r="A647" s="34"/>
      <c r="B647" s="35"/>
      <c r="C647" s="26"/>
      <c r="D647" s="25"/>
      <c r="E647" s="25"/>
      <c r="F647" s="33">
        <f t="shared" si="10"/>
        <v>424787243.88000029</v>
      </c>
    </row>
    <row r="648" spans="1:6" ht="50.1" hidden="1" customHeight="1" x14ac:dyDescent="0.4">
      <c r="A648" s="34"/>
      <c r="B648" s="35"/>
      <c r="C648" s="26"/>
      <c r="D648" s="25"/>
      <c r="E648" s="25"/>
      <c r="F648" s="33">
        <f t="shared" si="10"/>
        <v>424787243.88000029</v>
      </c>
    </row>
    <row r="649" spans="1:6" ht="50.1" hidden="1" customHeight="1" x14ac:dyDescent="0.4">
      <c r="A649" s="34"/>
      <c r="B649" s="35"/>
      <c r="C649" s="26"/>
      <c r="D649" s="25"/>
      <c r="E649" s="25"/>
      <c r="F649" s="33">
        <f t="shared" si="10"/>
        <v>424787243.88000029</v>
      </c>
    </row>
    <row r="650" spans="1:6" ht="50.1" hidden="1" customHeight="1" x14ac:dyDescent="0.4">
      <c r="A650" s="34"/>
      <c r="B650" s="35"/>
      <c r="C650" s="26"/>
      <c r="D650" s="25"/>
      <c r="E650" s="25"/>
      <c r="F650" s="33">
        <f t="shared" si="10"/>
        <v>424787243.88000029</v>
      </c>
    </row>
    <row r="651" spans="1:6" ht="50.1" hidden="1" customHeight="1" x14ac:dyDescent="0.4">
      <c r="A651" s="34"/>
      <c r="B651" s="35"/>
      <c r="C651" s="26"/>
      <c r="D651" s="25"/>
      <c r="E651" s="25"/>
      <c r="F651" s="33">
        <f t="shared" si="10"/>
        <v>424787243.88000029</v>
      </c>
    </row>
    <row r="652" spans="1:6" ht="50.1" hidden="1" customHeight="1" x14ac:dyDescent="0.4">
      <c r="A652" s="34"/>
      <c r="B652" s="35"/>
      <c r="C652" s="26"/>
      <c r="D652" s="25"/>
      <c r="E652" s="25"/>
      <c r="F652" s="33">
        <f t="shared" si="10"/>
        <v>424787243.88000029</v>
      </c>
    </row>
    <row r="653" spans="1:6" ht="50.1" hidden="1" customHeight="1" x14ac:dyDescent="0.4">
      <c r="A653" s="34"/>
      <c r="B653" s="35"/>
      <c r="C653" s="26"/>
      <c r="D653" s="25"/>
      <c r="E653" s="25"/>
      <c r="F653" s="33">
        <f t="shared" si="10"/>
        <v>424787243.88000029</v>
      </c>
    </row>
    <row r="654" spans="1:6" ht="50.1" hidden="1" customHeight="1" x14ac:dyDescent="0.4">
      <c r="A654" s="34"/>
      <c r="B654" s="35"/>
      <c r="C654" s="26"/>
      <c r="D654" s="25"/>
      <c r="E654" s="25"/>
      <c r="F654" s="33">
        <f t="shared" si="10"/>
        <v>424787243.88000029</v>
      </c>
    </row>
    <row r="655" spans="1:6" ht="50.1" hidden="1" customHeight="1" x14ac:dyDescent="0.4">
      <c r="A655" s="34"/>
      <c r="B655" s="35"/>
      <c r="C655" s="26"/>
      <c r="D655" s="25"/>
      <c r="E655" s="25"/>
      <c r="F655" s="33">
        <f t="shared" si="10"/>
        <v>424787243.88000029</v>
      </c>
    </row>
    <row r="656" spans="1:6" ht="50.1" hidden="1" customHeight="1" x14ac:dyDescent="0.4">
      <c r="A656" s="34"/>
      <c r="B656" s="35"/>
      <c r="C656" s="26"/>
      <c r="D656" s="25"/>
      <c r="E656" s="25"/>
      <c r="F656" s="33">
        <f t="shared" si="10"/>
        <v>424787243.88000029</v>
      </c>
    </row>
    <row r="657" spans="1:6" ht="50.1" hidden="1" customHeight="1" x14ac:dyDescent="0.4">
      <c r="A657" s="34"/>
      <c r="B657" s="35"/>
      <c r="C657" s="26"/>
      <c r="D657" s="25"/>
      <c r="E657" s="25"/>
      <c r="F657" s="33">
        <f t="shared" si="10"/>
        <v>424787243.88000029</v>
      </c>
    </row>
    <row r="658" spans="1:6" ht="50.1" hidden="1" customHeight="1" x14ac:dyDescent="0.4">
      <c r="A658" s="34"/>
      <c r="B658" s="35"/>
      <c r="C658" s="26"/>
      <c r="D658" s="25"/>
      <c r="E658" s="25"/>
      <c r="F658" s="33">
        <f t="shared" si="10"/>
        <v>424787243.88000029</v>
      </c>
    </row>
    <row r="659" spans="1:6" ht="50.1" hidden="1" customHeight="1" x14ac:dyDescent="0.4">
      <c r="A659" s="34"/>
      <c r="B659" s="35"/>
      <c r="C659" s="26"/>
      <c r="D659" s="25"/>
      <c r="E659" s="25"/>
      <c r="F659" s="33">
        <f t="shared" ref="F659:F722" si="11">+F658+D659-E659</f>
        <v>424787243.88000029</v>
      </c>
    </row>
    <row r="660" spans="1:6" ht="50.1" hidden="1" customHeight="1" x14ac:dyDescent="0.4">
      <c r="A660" s="34"/>
      <c r="B660" s="35"/>
      <c r="C660" s="26"/>
      <c r="D660" s="25"/>
      <c r="E660" s="25"/>
      <c r="F660" s="33">
        <f t="shared" si="11"/>
        <v>424787243.88000029</v>
      </c>
    </row>
    <row r="661" spans="1:6" ht="50.1" hidden="1" customHeight="1" x14ac:dyDescent="0.4">
      <c r="A661" s="34"/>
      <c r="B661" s="35"/>
      <c r="C661" s="26"/>
      <c r="D661" s="25"/>
      <c r="E661" s="25"/>
      <c r="F661" s="33">
        <f t="shared" si="11"/>
        <v>424787243.88000029</v>
      </c>
    </row>
    <row r="662" spans="1:6" ht="50.1" hidden="1" customHeight="1" x14ac:dyDescent="0.4">
      <c r="A662" s="34"/>
      <c r="B662" s="35"/>
      <c r="C662" s="26"/>
      <c r="D662" s="25"/>
      <c r="E662" s="25"/>
      <c r="F662" s="33">
        <f t="shared" si="11"/>
        <v>424787243.88000029</v>
      </c>
    </row>
    <row r="663" spans="1:6" ht="50.1" hidden="1" customHeight="1" x14ac:dyDescent="0.4">
      <c r="A663" s="34"/>
      <c r="B663" s="35"/>
      <c r="C663" s="26"/>
      <c r="D663" s="25"/>
      <c r="E663" s="25"/>
      <c r="F663" s="33">
        <f t="shared" si="11"/>
        <v>424787243.88000029</v>
      </c>
    </row>
    <row r="664" spans="1:6" ht="50.1" hidden="1" customHeight="1" x14ac:dyDescent="0.4">
      <c r="A664" s="34"/>
      <c r="B664" s="35"/>
      <c r="C664" s="26"/>
      <c r="D664" s="25"/>
      <c r="E664" s="25"/>
      <c r="F664" s="33">
        <f t="shared" si="11"/>
        <v>424787243.88000029</v>
      </c>
    </row>
    <row r="665" spans="1:6" ht="50.1" hidden="1" customHeight="1" x14ac:dyDescent="0.4">
      <c r="A665" s="34"/>
      <c r="B665" s="35"/>
      <c r="C665" s="26"/>
      <c r="D665" s="25"/>
      <c r="E665" s="25"/>
      <c r="F665" s="33">
        <f t="shared" si="11"/>
        <v>424787243.88000029</v>
      </c>
    </row>
    <row r="666" spans="1:6" ht="50.1" hidden="1" customHeight="1" x14ac:dyDescent="0.4">
      <c r="A666" s="34"/>
      <c r="B666" s="35"/>
      <c r="C666" s="26"/>
      <c r="D666" s="25"/>
      <c r="E666" s="25"/>
      <c r="F666" s="33">
        <f t="shared" si="11"/>
        <v>424787243.88000029</v>
      </c>
    </row>
    <row r="667" spans="1:6" ht="50.1" hidden="1" customHeight="1" x14ac:dyDescent="0.4">
      <c r="A667" s="34"/>
      <c r="B667" s="35"/>
      <c r="C667" s="26"/>
      <c r="D667" s="25"/>
      <c r="E667" s="25"/>
      <c r="F667" s="33">
        <f t="shared" si="11"/>
        <v>424787243.88000029</v>
      </c>
    </row>
    <row r="668" spans="1:6" ht="50.1" hidden="1" customHeight="1" x14ac:dyDescent="0.4">
      <c r="A668" s="34"/>
      <c r="B668" s="35"/>
      <c r="C668" s="26"/>
      <c r="D668" s="25"/>
      <c r="E668" s="25"/>
      <c r="F668" s="33">
        <f t="shared" si="11"/>
        <v>424787243.88000029</v>
      </c>
    </row>
    <row r="669" spans="1:6" ht="50.1" hidden="1" customHeight="1" x14ac:dyDescent="0.4">
      <c r="A669" s="34"/>
      <c r="B669" s="35"/>
      <c r="C669" s="26"/>
      <c r="D669" s="25"/>
      <c r="E669" s="25"/>
      <c r="F669" s="33">
        <f t="shared" si="11"/>
        <v>424787243.88000029</v>
      </c>
    </row>
    <row r="670" spans="1:6" ht="50.1" hidden="1" customHeight="1" x14ac:dyDescent="0.4">
      <c r="A670" s="34"/>
      <c r="B670" s="35"/>
      <c r="C670" s="26"/>
      <c r="D670" s="25"/>
      <c r="E670" s="25"/>
      <c r="F670" s="33">
        <f t="shared" si="11"/>
        <v>424787243.88000029</v>
      </c>
    </row>
    <row r="671" spans="1:6" ht="50.1" hidden="1" customHeight="1" x14ac:dyDescent="0.4">
      <c r="A671" s="34"/>
      <c r="B671" s="35"/>
      <c r="C671" s="26"/>
      <c r="D671" s="25"/>
      <c r="E671" s="25"/>
      <c r="F671" s="33">
        <f t="shared" si="11"/>
        <v>424787243.88000029</v>
      </c>
    </row>
    <row r="672" spans="1:6" ht="50.1" hidden="1" customHeight="1" x14ac:dyDescent="0.4">
      <c r="A672" s="34"/>
      <c r="B672" s="35"/>
      <c r="C672" s="26"/>
      <c r="D672" s="25"/>
      <c r="E672" s="25"/>
      <c r="F672" s="33">
        <f t="shared" si="11"/>
        <v>424787243.88000029</v>
      </c>
    </row>
    <row r="673" spans="1:6" ht="50.1" hidden="1" customHeight="1" x14ac:dyDescent="0.4">
      <c r="A673" s="34"/>
      <c r="B673" s="35"/>
      <c r="C673" s="26"/>
      <c r="D673" s="25"/>
      <c r="E673" s="25"/>
      <c r="F673" s="33">
        <f t="shared" si="11"/>
        <v>424787243.88000029</v>
      </c>
    </row>
    <row r="674" spans="1:6" ht="50.1" hidden="1" customHeight="1" x14ac:dyDescent="0.4">
      <c r="A674" s="34"/>
      <c r="B674" s="35"/>
      <c r="C674" s="26"/>
      <c r="D674" s="25"/>
      <c r="E674" s="25"/>
      <c r="F674" s="33">
        <f t="shared" si="11"/>
        <v>424787243.88000029</v>
      </c>
    </row>
    <row r="675" spans="1:6" ht="50.1" hidden="1" customHeight="1" x14ac:dyDescent="0.4">
      <c r="A675" s="34"/>
      <c r="B675" s="35"/>
      <c r="C675" s="26"/>
      <c r="D675" s="25"/>
      <c r="E675" s="25"/>
      <c r="F675" s="33">
        <f t="shared" si="11"/>
        <v>424787243.88000029</v>
      </c>
    </row>
    <row r="676" spans="1:6" ht="50.1" hidden="1" customHeight="1" x14ac:dyDescent="0.4">
      <c r="A676" s="34"/>
      <c r="B676" s="35"/>
      <c r="C676" s="26"/>
      <c r="D676" s="25"/>
      <c r="E676" s="25"/>
      <c r="F676" s="33">
        <f t="shared" si="11"/>
        <v>424787243.88000029</v>
      </c>
    </row>
    <row r="677" spans="1:6" ht="50.1" hidden="1" customHeight="1" x14ac:dyDescent="0.4">
      <c r="A677" s="34"/>
      <c r="B677" s="35"/>
      <c r="C677" s="26"/>
      <c r="D677" s="25"/>
      <c r="E677" s="25"/>
      <c r="F677" s="33">
        <f t="shared" si="11"/>
        <v>424787243.88000029</v>
      </c>
    </row>
    <row r="678" spans="1:6" ht="50.1" hidden="1" customHeight="1" x14ac:dyDescent="0.4">
      <c r="A678" s="34"/>
      <c r="B678" s="35"/>
      <c r="C678" s="26"/>
      <c r="D678" s="25"/>
      <c r="E678" s="25"/>
      <c r="F678" s="33">
        <f t="shared" si="11"/>
        <v>424787243.88000029</v>
      </c>
    </row>
    <row r="679" spans="1:6" ht="50.1" hidden="1" customHeight="1" x14ac:dyDescent="0.4">
      <c r="A679" s="34"/>
      <c r="B679" s="35"/>
      <c r="C679" s="26"/>
      <c r="D679" s="25"/>
      <c r="E679" s="25"/>
      <c r="F679" s="33">
        <f t="shared" si="11"/>
        <v>424787243.88000029</v>
      </c>
    </row>
    <row r="680" spans="1:6" ht="50.1" hidden="1" customHeight="1" x14ac:dyDescent="0.4">
      <c r="A680" s="34"/>
      <c r="B680" s="35"/>
      <c r="C680" s="26"/>
      <c r="D680" s="25"/>
      <c r="E680" s="25"/>
      <c r="F680" s="33">
        <f t="shared" si="11"/>
        <v>424787243.88000029</v>
      </c>
    </row>
    <row r="681" spans="1:6" ht="50.1" hidden="1" customHeight="1" x14ac:dyDescent="0.4">
      <c r="A681" s="34"/>
      <c r="B681" s="35"/>
      <c r="C681" s="26"/>
      <c r="D681" s="25"/>
      <c r="E681" s="25"/>
      <c r="F681" s="33">
        <f t="shared" si="11"/>
        <v>424787243.88000029</v>
      </c>
    </row>
    <row r="682" spans="1:6" ht="50.1" hidden="1" customHeight="1" x14ac:dyDescent="0.4">
      <c r="A682" s="34"/>
      <c r="B682" s="35"/>
      <c r="C682" s="26"/>
      <c r="D682" s="25"/>
      <c r="E682" s="25"/>
      <c r="F682" s="33">
        <f t="shared" si="11"/>
        <v>424787243.88000029</v>
      </c>
    </row>
    <row r="683" spans="1:6" ht="50.1" hidden="1" customHeight="1" x14ac:dyDescent="0.4">
      <c r="A683" s="34"/>
      <c r="B683" s="35"/>
      <c r="C683" s="26"/>
      <c r="D683" s="25"/>
      <c r="E683" s="25"/>
      <c r="F683" s="33">
        <f t="shared" si="11"/>
        <v>424787243.88000029</v>
      </c>
    </row>
    <row r="684" spans="1:6" ht="50.1" hidden="1" customHeight="1" x14ac:dyDescent="0.4">
      <c r="A684" s="34"/>
      <c r="B684" s="35"/>
      <c r="C684" s="26"/>
      <c r="D684" s="25"/>
      <c r="E684" s="25"/>
      <c r="F684" s="33">
        <f t="shared" si="11"/>
        <v>424787243.88000029</v>
      </c>
    </row>
    <row r="685" spans="1:6" ht="50.1" hidden="1" customHeight="1" x14ac:dyDescent="0.4">
      <c r="A685" s="34"/>
      <c r="B685" s="35"/>
      <c r="C685" s="26"/>
      <c r="D685" s="25"/>
      <c r="E685" s="25"/>
      <c r="F685" s="33">
        <f t="shared" si="11"/>
        <v>424787243.88000029</v>
      </c>
    </row>
    <row r="686" spans="1:6" ht="50.1" hidden="1" customHeight="1" x14ac:dyDescent="0.4">
      <c r="A686" s="34"/>
      <c r="B686" s="35"/>
      <c r="C686" s="26"/>
      <c r="D686" s="25"/>
      <c r="E686" s="25"/>
      <c r="F686" s="33">
        <f t="shared" si="11"/>
        <v>424787243.88000029</v>
      </c>
    </row>
    <row r="687" spans="1:6" ht="50.1" hidden="1" customHeight="1" x14ac:dyDescent="0.4">
      <c r="A687" s="34"/>
      <c r="B687" s="35"/>
      <c r="C687" s="26"/>
      <c r="D687" s="25"/>
      <c r="E687" s="25"/>
      <c r="F687" s="33">
        <f t="shared" si="11"/>
        <v>424787243.88000029</v>
      </c>
    </row>
    <row r="688" spans="1:6" ht="50.1" hidden="1" customHeight="1" x14ac:dyDescent="0.4">
      <c r="A688" s="34"/>
      <c r="B688" s="35"/>
      <c r="C688" s="26"/>
      <c r="D688" s="25"/>
      <c r="E688" s="25"/>
      <c r="F688" s="33">
        <f t="shared" si="11"/>
        <v>424787243.88000029</v>
      </c>
    </row>
    <row r="689" spans="1:6" ht="50.1" hidden="1" customHeight="1" x14ac:dyDescent="0.4">
      <c r="A689" s="34"/>
      <c r="B689" s="35"/>
      <c r="C689" s="26"/>
      <c r="D689" s="25"/>
      <c r="E689" s="25"/>
      <c r="F689" s="33">
        <f t="shared" si="11"/>
        <v>424787243.88000029</v>
      </c>
    </row>
    <row r="690" spans="1:6" ht="50.1" hidden="1" customHeight="1" x14ac:dyDescent="0.4">
      <c r="A690" s="34"/>
      <c r="B690" s="35"/>
      <c r="C690" s="26"/>
      <c r="D690" s="25"/>
      <c r="E690" s="25"/>
      <c r="F690" s="33">
        <f t="shared" si="11"/>
        <v>424787243.88000029</v>
      </c>
    </row>
    <row r="691" spans="1:6" ht="50.1" hidden="1" customHeight="1" x14ac:dyDescent="0.4">
      <c r="A691" s="34"/>
      <c r="B691" s="35"/>
      <c r="C691" s="26"/>
      <c r="D691" s="25"/>
      <c r="E691" s="25"/>
      <c r="F691" s="33">
        <f t="shared" si="11"/>
        <v>424787243.88000029</v>
      </c>
    </row>
    <row r="692" spans="1:6" ht="50.1" hidden="1" customHeight="1" x14ac:dyDescent="0.4">
      <c r="A692" s="34"/>
      <c r="B692" s="35"/>
      <c r="C692" s="26"/>
      <c r="D692" s="25"/>
      <c r="E692" s="25"/>
      <c r="F692" s="33">
        <f t="shared" si="11"/>
        <v>424787243.88000029</v>
      </c>
    </row>
    <row r="693" spans="1:6" ht="50.1" hidden="1" customHeight="1" x14ac:dyDescent="0.4">
      <c r="A693" s="34"/>
      <c r="B693" s="35"/>
      <c r="C693" s="26"/>
      <c r="D693" s="25"/>
      <c r="E693" s="25"/>
      <c r="F693" s="33">
        <f t="shared" si="11"/>
        <v>424787243.88000029</v>
      </c>
    </row>
    <row r="694" spans="1:6" ht="50.1" hidden="1" customHeight="1" x14ac:dyDescent="0.4">
      <c r="A694" s="34"/>
      <c r="B694" s="35"/>
      <c r="C694" s="26"/>
      <c r="D694" s="25"/>
      <c r="E694" s="25"/>
      <c r="F694" s="33">
        <f t="shared" si="11"/>
        <v>424787243.88000029</v>
      </c>
    </row>
    <row r="695" spans="1:6" ht="50.1" hidden="1" customHeight="1" x14ac:dyDescent="0.4">
      <c r="A695" s="34"/>
      <c r="B695" s="35"/>
      <c r="C695" s="26"/>
      <c r="D695" s="25"/>
      <c r="E695" s="25"/>
      <c r="F695" s="33">
        <f t="shared" si="11"/>
        <v>424787243.88000029</v>
      </c>
    </row>
    <row r="696" spans="1:6" ht="50.1" hidden="1" customHeight="1" x14ac:dyDescent="0.4">
      <c r="A696" s="34"/>
      <c r="B696" s="35"/>
      <c r="C696" s="26"/>
      <c r="D696" s="25"/>
      <c r="E696" s="25"/>
      <c r="F696" s="33">
        <f t="shared" si="11"/>
        <v>424787243.88000029</v>
      </c>
    </row>
    <row r="697" spans="1:6" ht="50.1" hidden="1" customHeight="1" x14ac:dyDescent="0.4">
      <c r="A697" s="34"/>
      <c r="B697" s="35"/>
      <c r="C697" s="26"/>
      <c r="D697" s="25"/>
      <c r="E697" s="25"/>
      <c r="F697" s="33">
        <f t="shared" si="11"/>
        <v>424787243.88000029</v>
      </c>
    </row>
    <row r="698" spans="1:6" ht="50.1" hidden="1" customHeight="1" x14ac:dyDescent="0.4">
      <c r="A698" s="34"/>
      <c r="B698" s="35"/>
      <c r="C698" s="26"/>
      <c r="D698" s="25"/>
      <c r="E698" s="25"/>
      <c r="F698" s="33">
        <f t="shared" si="11"/>
        <v>424787243.88000029</v>
      </c>
    </row>
    <row r="699" spans="1:6" ht="50.1" hidden="1" customHeight="1" x14ac:dyDescent="0.4">
      <c r="A699" s="34"/>
      <c r="B699" s="35"/>
      <c r="C699" s="26"/>
      <c r="D699" s="25"/>
      <c r="E699" s="25"/>
      <c r="F699" s="33">
        <f t="shared" si="11"/>
        <v>424787243.88000029</v>
      </c>
    </row>
    <row r="700" spans="1:6" ht="50.1" hidden="1" customHeight="1" x14ac:dyDescent="0.4">
      <c r="A700" s="34"/>
      <c r="B700" s="35"/>
      <c r="C700" s="26"/>
      <c r="D700" s="25"/>
      <c r="E700" s="25"/>
      <c r="F700" s="33">
        <f t="shared" si="11"/>
        <v>424787243.88000029</v>
      </c>
    </row>
    <row r="701" spans="1:6" ht="50.1" hidden="1" customHeight="1" x14ac:dyDescent="0.4">
      <c r="A701" s="34"/>
      <c r="B701" s="35"/>
      <c r="C701" s="26"/>
      <c r="D701" s="25"/>
      <c r="E701" s="25"/>
      <c r="F701" s="33">
        <f t="shared" si="11"/>
        <v>424787243.88000029</v>
      </c>
    </row>
    <row r="702" spans="1:6" ht="50.1" hidden="1" customHeight="1" x14ac:dyDescent="0.4">
      <c r="A702" s="34"/>
      <c r="B702" s="35"/>
      <c r="C702" s="26"/>
      <c r="D702" s="25"/>
      <c r="E702" s="25"/>
      <c r="F702" s="33">
        <f t="shared" si="11"/>
        <v>424787243.88000029</v>
      </c>
    </row>
    <row r="703" spans="1:6" ht="50.1" hidden="1" customHeight="1" x14ac:dyDescent="0.4">
      <c r="A703" s="34"/>
      <c r="B703" s="35"/>
      <c r="C703" s="26"/>
      <c r="D703" s="25"/>
      <c r="E703" s="25"/>
      <c r="F703" s="33">
        <f t="shared" si="11"/>
        <v>424787243.88000029</v>
      </c>
    </row>
    <row r="704" spans="1:6" ht="50.1" hidden="1" customHeight="1" x14ac:dyDescent="0.4">
      <c r="A704" s="34"/>
      <c r="B704" s="35"/>
      <c r="C704" s="26"/>
      <c r="D704" s="25"/>
      <c r="E704" s="25"/>
      <c r="F704" s="33">
        <f t="shared" si="11"/>
        <v>424787243.88000029</v>
      </c>
    </row>
    <row r="705" spans="1:6" ht="50.1" hidden="1" customHeight="1" x14ac:dyDescent="0.4">
      <c r="A705" s="34"/>
      <c r="B705" s="35"/>
      <c r="C705" s="26"/>
      <c r="D705" s="25"/>
      <c r="E705" s="25"/>
      <c r="F705" s="33">
        <f t="shared" si="11"/>
        <v>424787243.88000029</v>
      </c>
    </row>
    <row r="706" spans="1:6" ht="50.1" hidden="1" customHeight="1" x14ac:dyDescent="0.4">
      <c r="A706" s="34"/>
      <c r="B706" s="35"/>
      <c r="C706" s="26"/>
      <c r="D706" s="25"/>
      <c r="E706" s="25"/>
      <c r="F706" s="33">
        <f t="shared" si="11"/>
        <v>424787243.88000029</v>
      </c>
    </row>
    <row r="707" spans="1:6" ht="50.1" hidden="1" customHeight="1" x14ac:dyDescent="0.4">
      <c r="A707" s="34"/>
      <c r="B707" s="35"/>
      <c r="C707" s="26"/>
      <c r="D707" s="25"/>
      <c r="E707" s="25"/>
      <c r="F707" s="33">
        <f t="shared" si="11"/>
        <v>424787243.88000029</v>
      </c>
    </row>
    <row r="708" spans="1:6" ht="50.1" hidden="1" customHeight="1" x14ac:dyDescent="0.4">
      <c r="A708" s="34"/>
      <c r="B708" s="35"/>
      <c r="C708" s="26"/>
      <c r="D708" s="25"/>
      <c r="E708" s="25"/>
      <c r="F708" s="33">
        <f t="shared" si="11"/>
        <v>424787243.88000029</v>
      </c>
    </row>
    <row r="709" spans="1:6" ht="50.1" hidden="1" customHeight="1" x14ac:dyDescent="0.4">
      <c r="A709" s="34"/>
      <c r="B709" s="35"/>
      <c r="C709" s="26"/>
      <c r="D709" s="25"/>
      <c r="E709" s="25"/>
      <c r="F709" s="33">
        <f t="shared" si="11"/>
        <v>424787243.88000029</v>
      </c>
    </row>
    <row r="710" spans="1:6" ht="50.1" hidden="1" customHeight="1" x14ac:dyDescent="0.4">
      <c r="A710" s="34"/>
      <c r="B710" s="35"/>
      <c r="C710" s="26"/>
      <c r="D710" s="25"/>
      <c r="E710" s="25"/>
      <c r="F710" s="33">
        <f t="shared" si="11"/>
        <v>424787243.88000029</v>
      </c>
    </row>
    <row r="711" spans="1:6" ht="50.1" hidden="1" customHeight="1" x14ac:dyDescent="0.4">
      <c r="A711" s="34"/>
      <c r="B711" s="35"/>
      <c r="C711" s="26"/>
      <c r="D711" s="25"/>
      <c r="E711" s="25"/>
      <c r="F711" s="33">
        <f t="shared" si="11"/>
        <v>424787243.88000029</v>
      </c>
    </row>
    <row r="712" spans="1:6" ht="50.1" hidden="1" customHeight="1" x14ac:dyDescent="0.4">
      <c r="A712" s="34"/>
      <c r="B712" s="35"/>
      <c r="C712" s="26"/>
      <c r="D712" s="25"/>
      <c r="E712" s="25"/>
      <c r="F712" s="33">
        <f t="shared" si="11"/>
        <v>424787243.88000029</v>
      </c>
    </row>
    <row r="713" spans="1:6" ht="50.1" hidden="1" customHeight="1" x14ac:dyDescent="0.4">
      <c r="A713" s="34"/>
      <c r="B713" s="35"/>
      <c r="C713" s="26"/>
      <c r="D713" s="25"/>
      <c r="E713" s="25"/>
      <c r="F713" s="33">
        <f t="shared" si="11"/>
        <v>424787243.88000029</v>
      </c>
    </row>
    <row r="714" spans="1:6" ht="50.1" hidden="1" customHeight="1" x14ac:dyDescent="0.4">
      <c r="A714" s="34"/>
      <c r="B714" s="35"/>
      <c r="C714" s="26"/>
      <c r="D714" s="25"/>
      <c r="E714" s="25"/>
      <c r="F714" s="33">
        <f t="shared" si="11"/>
        <v>424787243.88000029</v>
      </c>
    </row>
    <row r="715" spans="1:6" ht="50.1" hidden="1" customHeight="1" x14ac:dyDescent="0.4">
      <c r="A715" s="34"/>
      <c r="B715" s="35"/>
      <c r="C715" s="26"/>
      <c r="D715" s="25"/>
      <c r="E715" s="25"/>
      <c r="F715" s="33">
        <f t="shared" si="11"/>
        <v>424787243.88000029</v>
      </c>
    </row>
    <row r="716" spans="1:6" ht="50.1" hidden="1" customHeight="1" x14ac:dyDescent="0.4">
      <c r="A716" s="34"/>
      <c r="B716" s="35"/>
      <c r="C716" s="26"/>
      <c r="D716" s="25"/>
      <c r="E716" s="25"/>
      <c r="F716" s="33">
        <f t="shared" si="11"/>
        <v>424787243.88000029</v>
      </c>
    </row>
    <row r="717" spans="1:6" ht="50.1" hidden="1" customHeight="1" x14ac:dyDescent="0.4">
      <c r="A717" s="34"/>
      <c r="B717" s="35"/>
      <c r="C717" s="26"/>
      <c r="D717" s="25"/>
      <c r="E717" s="25"/>
      <c r="F717" s="33">
        <f t="shared" si="11"/>
        <v>424787243.88000029</v>
      </c>
    </row>
    <row r="718" spans="1:6" ht="50.1" hidden="1" customHeight="1" x14ac:dyDescent="0.4">
      <c r="A718" s="34"/>
      <c r="B718" s="35"/>
      <c r="C718" s="26"/>
      <c r="D718" s="25"/>
      <c r="E718" s="25"/>
      <c r="F718" s="33">
        <f t="shared" si="11"/>
        <v>424787243.88000029</v>
      </c>
    </row>
    <row r="719" spans="1:6" ht="50.1" hidden="1" customHeight="1" x14ac:dyDescent="0.4">
      <c r="A719" s="34"/>
      <c r="B719" s="35"/>
      <c r="C719" s="26"/>
      <c r="D719" s="25"/>
      <c r="E719" s="25"/>
      <c r="F719" s="33">
        <f t="shared" si="11"/>
        <v>424787243.88000029</v>
      </c>
    </row>
    <row r="720" spans="1:6" ht="50.1" hidden="1" customHeight="1" x14ac:dyDescent="0.4">
      <c r="A720" s="34"/>
      <c r="B720" s="35"/>
      <c r="C720" s="26"/>
      <c r="D720" s="25"/>
      <c r="E720" s="25"/>
      <c r="F720" s="33">
        <f t="shared" si="11"/>
        <v>424787243.88000029</v>
      </c>
    </row>
    <row r="721" spans="1:6" ht="50.1" hidden="1" customHeight="1" x14ac:dyDescent="0.4">
      <c r="A721" s="34"/>
      <c r="B721" s="35"/>
      <c r="C721" s="26"/>
      <c r="D721" s="25"/>
      <c r="E721" s="25"/>
      <c r="F721" s="33">
        <f t="shared" si="11"/>
        <v>424787243.88000029</v>
      </c>
    </row>
    <row r="722" spans="1:6" ht="50.1" hidden="1" customHeight="1" x14ac:dyDescent="0.4">
      <c r="A722" s="34"/>
      <c r="B722" s="35"/>
      <c r="C722" s="26"/>
      <c r="D722" s="25"/>
      <c r="E722" s="25"/>
      <c r="F722" s="33">
        <f t="shared" si="11"/>
        <v>424787243.88000029</v>
      </c>
    </row>
    <row r="723" spans="1:6" ht="50.1" hidden="1" customHeight="1" x14ac:dyDescent="0.4">
      <c r="A723" s="34"/>
      <c r="B723" s="35"/>
      <c r="C723" s="26"/>
      <c r="D723" s="25"/>
      <c r="E723" s="25"/>
      <c r="F723" s="33">
        <f t="shared" ref="F723:F786" si="12">+F722+D723-E723</f>
        <v>424787243.88000029</v>
      </c>
    </row>
    <row r="724" spans="1:6" ht="50.1" hidden="1" customHeight="1" x14ac:dyDescent="0.4">
      <c r="A724" s="34"/>
      <c r="B724" s="35"/>
      <c r="C724" s="26"/>
      <c r="D724" s="25"/>
      <c r="E724" s="25"/>
      <c r="F724" s="33">
        <f t="shared" si="12"/>
        <v>424787243.88000029</v>
      </c>
    </row>
    <row r="725" spans="1:6" ht="50.1" hidden="1" customHeight="1" x14ac:dyDescent="0.4">
      <c r="A725" s="34"/>
      <c r="B725" s="35"/>
      <c r="C725" s="26"/>
      <c r="D725" s="25"/>
      <c r="E725" s="25"/>
      <c r="F725" s="33">
        <f t="shared" si="12"/>
        <v>424787243.88000029</v>
      </c>
    </row>
    <row r="726" spans="1:6" ht="50.1" hidden="1" customHeight="1" x14ac:dyDescent="0.4">
      <c r="A726" s="34"/>
      <c r="B726" s="35"/>
      <c r="C726" s="26"/>
      <c r="D726" s="25"/>
      <c r="E726" s="25"/>
      <c r="F726" s="33">
        <f t="shared" si="12"/>
        <v>424787243.88000029</v>
      </c>
    </row>
    <row r="727" spans="1:6" ht="50.1" hidden="1" customHeight="1" x14ac:dyDescent="0.4">
      <c r="A727" s="34"/>
      <c r="B727" s="35"/>
      <c r="C727" s="26"/>
      <c r="D727" s="25"/>
      <c r="E727" s="25"/>
      <c r="F727" s="33">
        <f t="shared" si="12"/>
        <v>424787243.88000029</v>
      </c>
    </row>
    <row r="728" spans="1:6" ht="50.1" hidden="1" customHeight="1" x14ac:dyDescent="0.4">
      <c r="A728" s="34"/>
      <c r="B728" s="35"/>
      <c r="C728" s="26"/>
      <c r="D728" s="25"/>
      <c r="E728" s="25"/>
      <c r="F728" s="33">
        <f t="shared" si="12"/>
        <v>424787243.88000029</v>
      </c>
    </row>
    <row r="729" spans="1:6" ht="50.1" hidden="1" customHeight="1" x14ac:dyDescent="0.4">
      <c r="A729" s="34"/>
      <c r="B729" s="35"/>
      <c r="C729" s="26"/>
      <c r="D729" s="25"/>
      <c r="E729" s="25"/>
      <c r="F729" s="33">
        <f t="shared" si="12"/>
        <v>424787243.88000029</v>
      </c>
    </row>
    <row r="730" spans="1:6" ht="50.1" hidden="1" customHeight="1" x14ac:dyDescent="0.4">
      <c r="A730" s="34"/>
      <c r="B730" s="35"/>
      <c r="C730" s="26"/>
      <c r="D730" s="25"/>
      <c r="E730" s="25"/>
      <c r="F730" s="33">
        <f t="shared" si="12"/>
        <v>424787243.88000029</v>
      </c>
    </row>
    <row r="731" spans="1:6" ht="50.1" hidden="1" customHeight="1" x14ac:dyDescent="0.4">
      <c r="A731" s="34"/>
      <c r="B731" s="35"/>
      <c r="C731" s="26"/>
      <c r="D731" s="25"/>
      <c r="E731" s="25"/>
      <c r="F731" s="33">
        <f t="shared" si="12"/>
        <v>424787243.88000029</v>
      </c>
    </row>
    <row r="732" spans="1:6" ht="50.1" hidden="1" customHeight="1" x14ac:dyDescent="0.4">
      <c r="A732" s="34"/>
      <c r="B732" s="35"/>
      <c r="C732" s="26"/>
      <c r="D732" s="25"/>
      <c r="E732" s="25"/>
      <c r="F732" s="33">
        <f t="shared" si="12"/>
        <v>424787243.88000029</v>
      </c>
    </row>
    <row r="733" spans="1:6" ht="50.1" hidden="1" customHeight="1" x14ac:dyDescent="0.4">
      <c r="A733" s="34"/>
      <c r="B733" s="35"/>
      <c r="C733" s="26"/>
      <c r="D733" s="25"/>
      <c r="E733" s="25"/>
      <c r="F733" s="33">
        <f t="shared" si="12"/>
        <v>424787243.88000029</v>
      </c>
    </row>
    <row r="734" spans="1:6" ht="50.1" hidden="1" customHeight="1" x14ac:dyDescent="0.4">
      <c r="A734" s="34"/>
      <c r="B734" s="35"/>
      <c r="C734" s="26"/>
      <c r="D734" s="25"/>
      <c r="E734" s="25"/>
      <c r="F734" s="33">
        <f t="shared" si="12"/>
        <v>424787243.88000029</v>
      </c>
    </row>
    <row r="735" spans="1:6" ht="50.1" hidden="1" customHeight="1" x14ac:dyDescent="0.4">
      <c r="A735" s="34"/>
      <c r="B735" s="35"/>
      <c r="C735" s="26"/>
      <c r="D735" s="25"/>
      <c r="E735" s="25"/>
      <c r="F735" s="33">
        <f t="shared" si="12"/>
        <v>424787243.88000029</v>
      </c>
    </row>
    <row r="736" spans="1:6" ht="50.1" hidden="1" customHeight="1" x14ac:dyDescent="0.4">
      <c r="A736" s="34"/>
      <c r="B736" s="35"/>
      <c r="C736" s="26"/>
      <c r="D736" s="25"/>
      <c r="E736" s="25"/>
      <c r="F736" s="33">
        <f t="shared" si="12"/>
        <v>424787243.88000029</v>
      </c>
    </row>
    <row r="737" spans="1:6" ht="50.1" hidden="1" customHeight="1" x14ac:dyDescent="0.4">
      <c r="A737" s="34"/>
      <c r="B737" s="35"/>
      <c r="C737" s="26"/>
      <c r="D737" s="25"/>
      <c r="E737" s="25"/>
      <c r="F737" s="33">
        <f t="shared" si="12"/>
        <v>424787243.88000029</v>
      </c>
    </row>
    <row r="738" spans="1:6" ht="50.1" hidden="1" customHeight="1" x14ac:dyDescent="0.4">
      <c r="A738" s="34"/>
      <c r="B738" s="35"/>
      <c r="C738" s="26"/>
      <c r="D738" s="25"/>
      <c r="E738" s="25"/>
      <c r="F738" s="33">
        <f t="shared" si="12"/>
        <v>424787243.88000029</v>
      </c>
    </row>
    <row r="739" spans="1:6" ht="50.1" hidden="1" customHeight="1" x14ac:dyDescent="0.4">
      <c r="A739" s="34"/>
      <c r="B739" s="35"/>
      <c r="C739" s="26"/>
      <c r="D739" s="25"/>
      <c r="E739" s="25"/>
      <c r="F739" s="33">
        <f t="shared" si="12"/>
        <v>424787243.88000029</v>
      </c>
    </row>
    <row r="740" spans="1:6" ht="50.1" hidden="1" customHeight="1" x14ac:dyDescent="0.4">
      <c r="A740" s="34"/>
      <c r="B740" s="35"/>
      <c r="C740" s="26"/>
      <c r="D740" s="25"/>
      <c r="E740" s="25"/>
      <c r="F740" s="33">
        <f t="shared" si="12"/>
        <v>424787243.88000029</v>
      </c>
    </row>
    <row r="741" spans="1:6" ht="50.1" hidden="1" customHeight="1" x14ac:dyDescent="0.4">
      <c r="A741" s="34"/>
      <c r="B741" s="35"/>
      <c r="C741" s="26"/>
      <c r="D741" s="25"/>
      <c r="E741" s="25"/>
      <c r="F741" s="33">
        <f t="shared" si="12"/>
        <v>424787243.88000029</v>
      </c>
    </row>
    <row r="742" spans="1:6" ht="50.1" hidden="1" customHeight="1" x14ac:dyDescent="0.4">
      <c r="A742" s="34"/>
      <c r="B742" s="35"/>
      <c r="C742" s="26"/>
      <c r="D742" s="25"/>
      <c r="E742" s="25"/>
      <c r="F742" s="33">
        <f t="shared" si="12"/>
        <v>424787243.88000029</v>
      </c>
    </row>
    <row r="743" spans="1:6" ht="50.1" hidden="1" customHeight="1" x14ac:dyDescent="0.4">
      <c r="A743" s="34"/>
      <c r="B743" s="35"/>
      <c r="C743" s="26"/>
      <c r="D743" s="25"/>
      <c r="E743" s="25"/>
      <c r="F743" s="33">
        <f t="shared" si="12"/>
        <v>424787243.88000029</v>
      </c>
    </row>
    <row r="744" spans="1:6" ht="50.1" hidden="1" customHeight="1" x14ac:dyDescent="0.4">
      <c r="A744" s="34"/>
      <c r="B744" s="35"/>
      <c r="C744" s="26"/>
      <c r="D744" s="25"/>
      <c r="E744" s="25"/>
      <c r="F744" s="33">
        <f t="shared" si="12"/>
        <v>424787243.88000029</v>
      </c>
    </row>
    <row r="745" spans="1:6" ht="50.1" hidden="1" customHeight="1" x14ac:dyDescent="0.4">
      <c r="A745" s="34"/>
      <c r="B745" s="35"/>
      <c r="C745" s="26"/>
      <c r="D745" s="25"/>
      <c r="E745" s="25"/>
      <c r="F745" s="33">
        <f t="shared" si="12"/>
        <v>424787243.88000029</v>
      </c>
    </row>
    <row r="746" spans="1:6" ht="50.1" hidden="1" customHeight="1" x14ac:dyDescent="0.4">
      <c r="A746" s="34"/>
      <c r="B746" s="35"/>
      <c r="C746" s="26"/>
      <c r="D746" s="25"/>
      <c r="E746" s="25"/>
      <c r="F746" s="33">
        <f t="shared" si="12"/>
        <v>424787243.88000029</v>
      </c>
    </row>
    <row r="747" spans="1:6" ht="50.1" hidden="1" customHeight="1" x14ac:dyDescent="0.4">
      <c r="A747" s="34"/>
      <c r="B747" s="35"/>
      <c r="C747" s="26"/>
      <c r="D747" s="25"/>
      <c r="E747" s="25"/>
      <c r="F747" s="33">
        <f t="shared" si="12"/>
        <v>424787243.88000029</v>
      </c>
    </row>
    <row r="748" spans="1:6" ht="50.1" hidden="1" customHeight="1" x14ac:dyDescent="0.4">
      <c r="A748" s="34"/>
      <c r="B748" s="35"/>
      <c r="C748" s="26"/>
      <c r="D748" s="25"/>
      <c r="E748" s="25"/>
      <c r="F748" s="33">
        <f t="shared" si="12"/>
        <v>424787243.88000029</v>
      </c>
    </row>
    <row r="749" spans="1:6" ht="50.1" hidden="1" customHeight="1" x14ac:dyDescent="0.4">
      <c r="A749" s="34"/>
      <c r="B749" s="35"/>
      <c r="C749" s="26"/>
      <c r="D749" s="25"/>
      <c r="E749" s="25"/>
      <c r="F749" s="33">
        <f t="shared" si="12"/>
        <v>424787243.88000029</v>
      </c>
    </row>
    <row r="750" spans="1:6" ht="50.1" hidden="1" customHeight="1" x14ac:dyDescent="0.4">
      <c r="A750" s="34"/>
      <c r="B750" s="35"/>
      <c r="C750" s="26"/>
      <c r="D750" s="25"/>
      <c r="E750" s="25"/>
      <c r="F750" s="33">
        <f t="shared" si="12"/>
        <v>424787243.88000029</v>
      </c>
    </row>
    <row r="751" spans="1:6" ht="50.1" hidden="1" customHeight="1" x14ac:dyDescent="0.4">
      <c r="A751" s="34"/>
      <c r="B751" s="35"/>
      <c r="C751" s="26"/>
      <c r="D751" s="25"/>
      <c r="E751" s="25"/>
      <c r="F751" s="33">
        <f t="shared" si="12"/>
        <v>424787243.88000029</v>
      </c>
    </row>
    <row r="752" spans="1:6" ht="50.1" hidden="1" customHeight="1" x14ac:dyDescent="0.4">
      <c r="A752" s="34"/>
      <c r="B752" s="35"/>
      <c r="C752" s="26"/>
      <c r="D752" s="25"/>
      <c r="E752" s="25"/>
      <c r="F752" s="33">
        <f t="shared" si="12"/>
        <v>424787243.88000029</v>
      </c>
    </row>
    <row r="753" spans="1:6" ht="50.1" hidden="1" customHeight="1" x14ac:dyDescent="0.4">
      <c r="A753" s="34"/>
      <c r="B753" s="35"/>
      <c r="C753" s="26"/>
      <c r="D753" s="25"/>
      <c r="E753" s="25"/>
      <c r="F753" s="33">
        <f t="shared" si="12"/>
        <v>424787243.88000029</v>
      </c>
    </row>
    <row r="754" spans="1:6" ht="50.1" hidden="1" customHeight="1" x14ac:dyDescent="0.4">
      <c r="A754" s="34"/>
      <c r="B754" s="35"/>
      <c r="C754" s="26"/>
      <c r="D754" s="25"/>
      <c r="E754" s="25"/>
      <c r="F754" s="33">
        <f t="shared" si="12"/>
        <v>424787243.88000029</v>
      </c>
    </row>
    <row r="755" spans="1:6" ht="50.1" hidden="1" customHeight="1" x14ac:dyDescent="0.4">
      <c r="A755" s="34"/>
      <c r="B755" s="35"/>
      <c r="C755" s="26"/>
      <c r="D755" s="25"/>
      <c r="E755" s="25"/>
      <c r="F755" s="33">
        <f t="shared" si="12"/>
        <v>424787243.88000029</v>
      </c>
    </row>
    <row r="756" spans="1:6" ht="50.1" hidden="1" customHeight="1" x14ac:dyDescent="0.4">
      <c r="A756" s="34"/>
      <c r="B756" s="35"/>
      <c r="C756" s="26"/>
      <c r="D756" s="25"/>
      <c r="E756" s="25"/>
      <c r="F756" s="33">
        <f t="shared" si="12"/>
        <v>424787243.88000029</v>
      </c>
    </row>
    <row r="757" spans="1:6" ht="50.1" hidden="1" customHeight="1" x14ac:dyDescent="0.4">
      <c r="A757" s="34"/>
      <c r="B757" s="35"/>
      <c r="C757" s="26"/>
      <c r="D757" s="25"/>
      <c r="E757" s="25"/>
      <c r="F757" s="33">
        <f t="shared" si="12"/>
        <v>424787243.88000029</v>
      </c>
    </row>
    <row r="758" spans="1:6" ht="50.1" hidden="1" customHeight="1" x14ac:dyDescent="0.4">
      <c r="A758" s="34"/>
      <c r="B758" s="35"/>
      <c r="C758" s="26"/>
      <c r="D758" s="25"/>
      <c r="E758" s="25"/>
      <c r="F758" s="33">
        <f t="shared" si="12"/>
        <v>424787243.88000029</v>
      </c>
    </row>
    <row r="759" spans="1:6" ht="50.1" hidden="1" customHeight="1" x14ac:dyDescent="0.4">
      <c r="A759" s="34"/>
      <c r="B759" s="35"/>
      <c r="C759" s="26"/>
      <c r="D759" s="25"/>
      <c r="E759" s="25"/>
      <c r="F759" s="33">
        <f t="shared" si="12"/>
        <v>424787243.88000029</v>
      </c>
    </row>
    <row r="760" spans="1:6" ht="50.1" hidden="1" customHeight="1" x14ac:dyDescent="0.4">
      <c r="A760" s="34"/>
      <c r="B760" s="35"/>
      <c r="C760" s="26"/>
      <c r="D760" s="25"/>
      <c r="E760" s="25"/>
      <c r="F760" s="33">
        <f t="shared" si="12"/>
        <v>424787243.88000029</v>
      </c>
    </row>
    <row r="761" spans="1:6" ht="50.1" hidden="1" customHeight="1" x14ac:dyDescent="0.4">
      <c r="A761" s="34"/>
      <c r="B761" s="35"/>
      <c r="C761" s="26"/>
      <c r="D761" s="25"/>
      <c r="E761" s="25"/>
      <c r="F761" s="33">
        <f t="shared" si="12"/>
        <v>424787243.88000029</v>
      </c>
    </row>
    <row r="762" spans="1:6" ht="50.1" hidden="1" customHeight="1" x14ac:dyDescent="0.4">
      <c r="A762" s="34"/>
      <c r="B762" s="35"/>
      <c r="C762" s="26"/>
      <c r="D762" s="25"/>
      <c r="E762" s="25"/>
      <c r="F762" s="33">
        <f t="shared" si="12"/>
        <v>424787243.88000029</v>
      </c>
    </row>
    <row r="763" spans="1:6" ht="50.1" hidden="1" customHeight="1" x14ac:dyDescent="0.4">
      <c r="A763" s="34"/>
      <c r="B763" s="35"/>
      <c r="C763" s="26"/>
      <c r="D763" s="25"/>
      <c r="E763" s="25"/>
      <c r="F763" s="33">
        <f t="shared" si="12"/>
        <v>424787243.88000029</v>
      </c>
    </row>
    <row r="764" spans="1:6" ht="50.1" hidden="1" customHeight="1" x14ac:dyDescent="0.4">
      <c r="A764" s="34"/>
      <c r="B764" s="35"/>
      <c r="C764" s="26"/>
      <c r="D764" s="25"/>
      <c r="E764" s="25"/>
      <c r="F764" s="33">
        <f t="shared" si="12"/>
        <v>424787243.88000029</v>
      </c>
    </row>
    <row r="765" spans="1:6" ht="50.1" hidden="1" customHeight="1" x14ac:dyDescent="0.4">
      <c r="A765" s="34"/>
      <c r="B765" s="35"/>
      <c r="C765" s="26"/>
      <c r="D765" s="25"/>
      <c r="E765" s="25"/>
      <c r="F765" s="33">
        <f t="shared" si="12"/>
        <v>424787243.88000029</v>
      </c>
    </row>
    <row r="766" spans="1:6" ht="50.1" hidden="1" customHeight="1" x14ac:dyDescent="0.4">
      <c r="A766" s="34"/>
      <c r="B766" s="35"/>
      <c r="C766" s="26"/>
      <c r="D766" s="25"/>
      <c r="E766" s="25"/>
      <c r="F766" s="33">
        <f t="shared" si="12"/>
        <v>424787243.88000029</v>
      </c>
    </row>
    <row r="767" spans="1:6" ht="50.1" hidden="1" customHeight="1" x14ac:dyDescent="0.4">
      <c r="A767" s="34"/>
      <c r="B767" s="35"/>
      <c r="C767" s="26"/>
      <c r="D767" s="25"/>
      <c r="E767" s="25"/>
      <c r="F767" s="33">
        <f t="shared" si="12"/>
        <v>424787243.88000029</v>
      </c>
    </row>
    <row r="768" spans="1:6" ht="50.1" hidden="1" customHeight="1" x14ac:dyDescent="0.4">
      <c r="A768" s="34"/>
      <c r="B768" s="35"/>
      <c r="C768" s="26"/>
      <c r="D768" s="25"/>
      <c r="E768" s="25"/>
      <c r="F768" s="33">
        <f t="shared" si="12"/>
        <v>424787243.88000029</v>
      </c>
    </row>
    <row r="769" spans="1:6" ht="50.1" hidden="1" customHeight="1" x14ac:dyDescent="0.4">
      <c r="A769" s="34"/>
      <c r="B769" s="35"/>
      <c r="C769" s="26"/>
      <c r="D769" s="25"/>
      <c r="E769" s="25"/>
      <c r="F769" s="33">
        <f t="shared" si="12"/>
        <v>424787243.88000029</v>
      </c>
    </row>
    <row r="770" spans="1:6" ht="50.1" hidden="1" customHeight="1" x14ac:dyDescent="0.4">
      <c r="A770" s="34"/>
      <c r="B770" s="35"/>
      <c r="C770" s="26"/>
      <c r="D770" s="25"/>
      <c r="E770" s="25"/>
      <c r="F770" s="33">
        <f t="shared" si="12"/>
        <v>424787243.88000029</v>
      </c>
    </row>
    <row r="771" spans="1:6" ht="50.1" hidden="1" customHeight="1" x14ac:dyDescent="0.4">
      <c r="A771" s="34"/>
      <c r="B771" s="35"/>
      <c r="C771" s="26"/>
      <c r="D771" s="25"/>
      <c r="E771" s="25"/>
      <c r="F771" s="33">
        <f t="shared" si="12"/>
        <v>424787243.88000029</v>
      </c>
    </row>
    <row r="772" spans="1:6" ht="50.1" hidden="1" customHeight="1" x14ac:dyDescent="0.4">
      <c r="A772" s="34"/>
      <c r="B772" s="35"/>
      <c r="C772" s="26"/>
      <c r="D772" s="25"/>
      <c r="E772" s="25"/>
      <c r="F772" s="33">
        <f t="shared" si="12"/>
        <v>424787243.88000029</v>
      </c>
    </row>
    <row r="773" spans="1:6" ht="50.1" hidden="1" customHeight="1" x14ac:dyDescent="0.4">
      <c r="A773" s="34"/>
      <c r="B773" s="35"/>
      <c r="C773" s="26"/>
      <c r="D773" s="25"/>
      <c r="E773" s="25"/>
      <c r="F773" s="33">
        <f t="shared" si="12"/>
        <v>424787243.88000029</v>
      </c>
    </row>
    <row r="774" spans="1:6" ht="50.1" hidden="1" customHeight="1" x14ac:dyDescent="0.4">
      <c r="A774" s="34"/>
      <c r="B774" s="35"/>
      <c r="C774" s="26"/>
      <c r="D774" s="25"/>
      <c r="E774" s="25"/>
      <c r="F774" s="33">
        <f t="shared" si="12"/>
        <v>424787243.88000029</v>
      </c>
    </row>
    <row r="775" spans="1:6" ht="50.1" hidden="1" customHeight="1" x14ac:dyDescent="0.4">
      <c r="A775" s="34"/>
      <c r="B775" s="35"/>
      <c r="C775" s="26"/>
      <c r="D775" s="25"/>
      <c r="E775" s="25"/>
      <c r="F775" s="33">
        <f t="shared" si="12"/>
        <v>424787243.88000029</v>
      </c>
    </row>
    <row r="776" spans="1:6" ht="50.1" hidden="1" customHeight="1" x14ac:dyDescent="0.4">
      <c r="A776" s="34"/>
      <c r="B776" s="35"/>
      <c r="C776" s="26"/>
      <c r="D776" s="25"/>
      <c r="E776" s="25"/>
      <c r="F776" s="33">
        <f t="shared" si="12"/>
        <v>424787243.88000029</v>
      </c>
    </row>
    <row r="777" spans="1:6" ht="50.1" hidden="1" customHeight="1" x14ac:dyDescent="0.4">
      <c r="A777" s="34"/>
      <c r="B777" s="35"/>
      <c r="C777" s="26"/>
      <c r="D777" s="25"/>
      <c r="E777" s="25"/>
      <c r="F777" s="33">
        <f t="shared" si="12"/>
        <v>424787243.88000029</v>
      </c>
    </row>
    <row r="778" spans="1:6" ht="50.1" hidden="1" customHeight="1" x14ac:dyDescent="0.4">
      <c r="A778" s="34"/>
      <c r="B778" s="35"/>
      <c r="C778" s="26"/>
      <c r="D778" s="25"/>
      <c r="E778" s="25"/>
      <c r="F778" s="33">
        <f t="shared" si="12"/>
        <v>424787243.88000029</v>
      </c>
    </row>
    <row r="779" spans="1:6" ht="50.1" hidden="1" customHeight="1" x14ac:dyDescent="0.4">
      <c r="A779" s="34"/>
      <c r="B779" s="35"/>
      <c r="C779" s="26"/>
      <c r="D779" s="25"/>
      <c r="E779" s="25"/>
      <c r="F779" s="33">
        <f t="shared" si="12"/>
        <v>424787243.88000029</v>
      </c>
    </row>
    <row r="780" spans="1:6" ht="50.1" hidden="1" customHeight="1" x14ac:dyDescent="0.4">
      <c r="A780" s="34"/>
      <c r="B780" s="35"/>
      <c r="C780" s="26"/>
      <c r="D780" s="25"/>
      <c r="E780" s="25"/>
      <c r="F780" s="33">
        <f t="shared" si="12"/>
        <v>424787243.88000029</v>
      </c>
    </row>
    <row r="781" spans="1:6" ht="50.1" hidden="1" customHeight="1" x14ac:dyDescent="0.4">
      <c r="A781" s="34"/>
      <c r="B781" s="35"/>
      <c r="C781" s="26"/>
      <c r="D781" s="25"/>
      <c r="E781" s="25"/>
      <c r="F781" s="33">
        <f t="shared" si="12"/>
        <v>424787243.88000029</v>
      </c>
    </row>
    <row r="782" spans="1:6" ht="50.1" hidden="1" customHeight="1" x14ac:dyDescent="0.4">
      <c r="A782" s="34"/>
      <c r="B782" s="35"/>
      <c r="C782" s="26"/>
      <c r="D782" s="25"/>
      <c r="E782" s="25"/>
      <c r="F782" s="33">
        <f t="shared" si="12"/>
        <v>424787243.88000029</v>
      </c>
    </row>
    <row r="783" spans="1:6" ht="50.1" hidden="1" customHeight="1" x14ac:dyDescent="0.4">
      <c r="A783" s="34"/>
      <c r="B783" s="35"/>
      <c r="C783" s="26"/>
      <c r="D783" s="25"/>
      <c r="E783" s="25"/>
      <c r="F783" s="33">
        <f t="shared" si="12"/>
        <v>424787243.88000029</v>
      </c>
    </row>
    <row r="784" spans="1:6" ht="50.1" hidden="1" customHeight="1" x14ac:dyDescent="0.4">
      <c r="A784" s="34"/>
      <c r="B784" s="35"/>
      <c r="C784" s="26"/>
      <c r="D784" s="25"/>
      <c r="E784" s="25"/>
      <c r="F784" s="33">
        <f t="shared" si="12"/>
        <v>424787243.88000029</v>
      </c>
    </row>
    <row r="785" spans="1:6" ht="50.1" hidden="1" customHeight="1" x14ac:dyDescent="0.4">
      <c r="A785" s="34"/>
      <c r="B785" s="35"/>
      <c r="C785" s="26"/>
      <c r="D785" s="25"/>
      <c r="E785" s="25"/>
      <c r="F785" s="33">
        <f t="shared" si="12"/>
        <v>424787243.88000029</v>
      </c>
    </row>
    <row r="786" spans="1:6" ht="50.1" hidden="1" customHeight="1" x14ac:dyDescent="0.4">
      <c r="A786" s="34"/>
      <c r="B786" s="35"/>
      <c r="C786" s="26"/>
      <c r="D786" s="25"/>
      <c r="E786" s="25"/>
      <c r="F786" s="33">
        <f t="shared" si="12"/>
        <v>424787243.88000029</v>
      </c>
    </row>
    <row r="787" spans="1:6" ht="50.1" hidden="1" customHeight="1" x14ac:dyDescent="0.4">
      <c r="A787" s="34"/>
      <c r="B787" s="35"/>
      <c r="C787" s="26"/>
      <c r="D787" s="25"/>
      <c r="E787" s="25"/>
      <c r="F787" s="33">
        <f t="shared" ref="F787:F850" si="13">+F786+D787-E787</f>
        <v>424787243.88000029</v>
      </c>
    </row>
    <row r="788" spans="1:6" ht="50.1" hidden="1" customHeight="1" x14ac:dyDescent="0.4">
      <c r="A788" s="34"/>
      <c r="B788" s="35"/>
      <c r="C788" s="26"/>
      <c r="D788" s="25"/>
      <c r="E788" s="25"/>
      <c r="F788" s="33">
        <f t="shared" si="13"/>
        <v>424787243.88000029</v>
      </c>
    </row>
    <row r="789" spans="1:6" ht="50.1" hidden="1" customHeight="1" x14ac:dyDescent="0.4">
      <c r="A789" s="34"/>
      <c r="B789" s="35"/>
      <c r="C789" s="26"/>
      <c r="D789" s="25"/>
      <c r="E789" s="25"/>
      <c r="F789" s="33">
        <f t="shared" si="13"/>
        <v>424787243.88000029</v>
      </c>
    </row>
    <row r="790" spans="1:6" ht="50.1" hidden="1" customHeight="1" x14ac:dyDescent="0.4">
      <c r="A790" s="34"/>
      <c r="B790" s="35"/>
      <c r="C790" s="26"/>
      <c r="D790" s="25"/>
      <c r="E790" s="25"/>
      <c r="F790" s="33">
        <f t="shared" si="13"/>
        <v>424787243.88000029</v>
      </c>
    </row>
    <row r="791" spans="1:6" ht="50.1" hidden="1" customHeight="1" x14ac:dyDescent="0.4">
      <c r="A791" s="34"/>
      <c r="B791" s="35"/>
      <c r="C791" s="26"/>
      <c r="D791" s="25"/>
      <c r="E791" s="25"/>
      <c r="F791" s="33">
        <f t="shared" si="13"/>
        <v>424787243.88000029</v>
      </c>
    </row>
    <row r="792" spans="1:6" ht="50.1" hidden="1" customHeight="1" x14ac:dyDescent="0.4">
      <c r="A792" s="34"/>
      <c r="B792" s="35"/>
      <c r="C792" s="26"/>
      <c r="D792" s="25"/>
      <c r="E792" s="25"/>
      <c r="F792" s="33">
        <f t="shared" si="13"/>
        <v>424787243.88000029</v>
      </c>
    </row>
    <row r="793" spans="1:6" ht="50.1" hidden="1" customHeight="1" x14ac:dyDescent="0.4">
      <c r="A793" s="34"/>
      <c r="B793" s="35"/>
      <c r="C793" s="26"/>
      <c r="D793" s="25"/>
      <c r="E793" s="25"/>
      <c r="F793" s="33">
        <f t="shared" si="13"/>
        <v>424787243.88000029</v>
      </c>
    </row>
    <row r="794" spans="1:6" ht="50.1" hidden="1" customHeight="1" x14ac:dyDescent="0.4">
      <c r="A794" s="34"/>
      <c r="B794" s="35"/>
      <c r="C794" s="26"/>
      <c r="D794" s="25"/>
      <c r="E794" s="25"/>
      <c r="F794" s="33">
        <f t="shared" si="13"/>
        <v>424787243.88000029</v>
      </c>
    </row>
    <row r="795" spans="1:6" ht="50.1" hidden="1" customHeight="1" x14ac:dyDescent="0.4">
      <c r="A795" s="34"/>
      <c r="B795" s="35"/>
      <c r="C795" s="26"/>
      <c r="D795" s="25"/>
      <c r="E795" s="25"/>
      <c r="F795" s="33">
        <f t="shared" si="13"/>
        <v>424787243.88000029</v>
      </c>
    </row>
    <row r="796" spans="1:6" ht="50.1" hidden="1" customHeight="1" x14ac:dyDescent="0.4">
      <c r="A796" s="34"/>
      <c r="B796" s="35"/>
      <c r="C796" s="26"/>
      <c r="D796" s="25"/>
      <c r="E796" s="25"/>
      <c r="F796" s="33">
        <f t="shared" si="13"/>
        <v>424787243.88000029</v>
      </c>
    </row>
    <row r="797" spans="1:6" ht="50.1" hidden="1" customHeight="1" x14ac:dyDescent="0.4">
      <c r="A797" s="34"/>
      <c r="B797" s="35"/>
      <c r="C797" s="26"/>
      <c r="D797" s="25"/>
      <c r="E797" s="25"/>
      <c r="F797" s="33">
        <f t="shared" si="13"/>
        <v>424787243.88000029</v>
      </c>
    </row>
    <row r="798" spans="1:6" ht="50.1" hidden="1" customHeight="1" x14ac:dyDescent="0.4">
      <c r="A798" s="34"/>
      <c r="B798" s="35"/>
      <c r="C798" s="26"/>
      <c r="D798" s="25"/>
      <c r="E798" s="25"/>
      <c r="F798" s="33">
        <f t="shared" si="13"/>
        <v>424787243.88000029</v>
      </c>
    </row>
    <row r="799" spans="1:6" ht="50.1" hidden="1" customHeight="1" x14ac:dyDescent="0.4">
      <c r="A799" s="34"/>
      <c r="B799" s="35"/>
      <c r="C799" s="26"/>
      <c r="D799" s="25"/>
      <c r="E799" s="25"/>
      <c r="F799" s="33">
        <f t="shared" si="13"/>
        <v>424787243.88000029</v>
      </c>
    </row>
    <row r="800" spans="1:6" ht="50.1" hidden="1" customHeight="1" x14ac:dyDescent="0.4">
      <c r="A800" s="34"/>
      <c r="B800" s="35"/>
      <c r="C800" s="26"/>
      <c r="D800" s="25"/>
      <c r="E800" s="25"/>
      <c r="F800" s="33">
        <f t="shared" si="13"/>
        <v>424787243.88000029</v>
      </c>
    </row>
    <row r="801" spans="1:6" ht="50.1" hidden="1" customHeight="1" x14ac:dyDescent="0.4">
      <c r="A801" s="34"/>
      <c r="B801" s="35"/>
      <c r="C801" s="26"/>
      <c r="D801" s="25"/>
      <c r="E801" s="25"/>
      <c r="F801" s="33">
        <f t="shared" si="13"/>
        <v>424787243.88000029</v>
      </c>
    </row>
    <row r="802" spans="1:6" ht="50.1" hidden="1" customHeight="1" x14ac:dyDescent="0.4">
      <c r="A802" s="34"/>
      <c r="B802" s="35"/>
      <c r="C802" s="26"/>
      <c r="D802" s="25"/>
      <c r="E802" s="25"/>
      <c r="F802" s="33">
        <f t="shared" si="13"/>
        <v>424787243.88000029</v>
      </c>
    </row>
    <row r="803" spans="1:6" ht="50.1" hidden="1" customHeight="1" x14ac:dyDescent="0.4">
      <c r="A803" s="34"/>
      <c r="B803" s="35"/>
      <c r="C803" s="26"/>
      <c r="D803" s="25"/>
      <c r="E803" s="25"/>
      <c r="F803" s="33">
        <f t="shared" si="13"/>
        <v>424787243.88000029</v>
      </c>
    </row>
    <row r="804" spans="1:6" ht="50.1" hidden="1" customHeight="1" x14ac:dyDescent="0.4">
      <c r="A804" s="34"/>
      <c r="B804" s="35"/>
      <c r="C804" s="26"/>
      <c r="D804" s="25"/>
      <c r="E804" s="25"/>
      <c r="F804" s="33">
        <f t="shared" si="13"/>
        <v>424787243.88000029</v>
      </c>
    </row>
    <row r="805" spans="1:6" ht="50.1" hidden="1" customHeight="1" x14ac:dyDescent="0.4">
      <c r="A805" s="34"/>
      <c r="B805" s="35"/>
      <c r="C805" s="26"/>
      <c r="D805" s="25"/>
      <c r="E805" s="25"/>
      <c r="F805" s="33">
        <f t="shared" si="13"/>
        <v>424787243.88000029</v>
      </c>
    </row>
    <row r="806" spans="1:6" ht="50.1" hidden="1" customHeight="1" x14ac:dyDescent="0.4">
      <c r="A806" s="34"/>
      <c r="B806" s="35"/>
      <c r="C806" s="26"/>
      <c r="D806" s="25"/>
      <c r="E806" s="25"/>
      <c r="F806" s="33">
        <f t="shared" si="13"/>
        <v>424787243.88000029</v>
      </c>
    </row>
    <row r="807" spans="1:6" ht="50.1" hidden="1" customHeight="1" x14ac:dyDescent="0.4">
      <c r="A807" s="34"/>
      <c r="B807" s="35"/>
      <c r="C807" s="26"/>
      <c r="D807" s="25"/>
      <c r="E807" s="25"/>
      <c r="F807" s="33">
        <f t="shared" si="13"/>
        <v>424787243.88000029</v>
      </c>
    </row>
    <row r="808" spans="1:6" ht="50.1" hidden="1" customHeight="1" x14ac:dyDescent="0.4">
      <c r="A808" s="34"/>
      <c r="B808" s="35"/>
      <c r="C808" s="26"/>
      <c r="D808" s="25"/>
      <c r="E808" s="25"/>
      <c r="F808" s="33">
        <f t="shared" si="13"/>
        <v>424787243.88000029</v>
      </c>
    </row>
    <row r="809" spans="1:6" ht="50.1" hidden="1" customHeight="1" x14ac:dyDescent="0.4">
      <c r="A809" s="34"/>
      <c r="B809" s="35"/>
      <c r="C809" s="26"/>
      <c r="D809" s="25"/>
      <c r="E809" s="25"/>
      <c r="F809" s="33">
        <f t="shared" si="13"/>
        <v>424787243.88000029</v>
      </c>
    </row>
    <row r="810" spans="1:6" ht="50.1" hidden="1" customHeight="1" x14ac:dyDescent="0.4">
      <c r="A810" s="34"/>
      <c r="B810" s="35"/>
      <c r="C810" s="26"/>
      <c r="D810" s="25"/>
      <c r="E810" s="25"/>
      <c r="F810" s="33">
        <f t="shared" si="13"/>
        <v>424787243.88000029</v>
      </c>
    </row>
    <row r="811" spans="1:6" ht="50.1" hidden="1" customHeight="1" x14ac:dyDescent="0.4">
      <c r="A811" s="34"/>
      <c r="B811" s="35"/>
      <c r="C811" s="26"/>
      <c r="D811" s="25"/>
      <c r="E811" s="25"/>
      <c r="F811" s="33">
        <f t="shared" si="13"/>
        <v>424787243.88000029</v>
      </c>
    </row>
    <row r="812" spans="1:6" ht="50.1" hidden="1" customHeight="1" x14ac:dyDescent="0.4">
      <c r="A812" s="34"/>
      <c r="B812" s="35"/>
      <c r="C812" s="26"/>
      <c r="D812" s="25"/>
      <c r="E812" s="25"/>
      <c r="F812" s="33">
        <f t="shared" si="13"/>
        <v>424787243.88000029</v>
      </c>
    </row>
    <row r="813" spans="1:6" ht="50.1" hidden="1" customHeight="1" x14ac:dyDescent="0.4">
      <c r="A813" s="34"/>
      <c r="B813" s="35"/>
      <c r="C813" s="26"/>
      <c r="D813" s="25"/>
      <c r="E813" s="25"/>
      <c r="F813" s="33">
        <f t="shared" si="13"/>
        <v>424787243.88000029</v>
      </c>
    </row>
    <row r="814" spans="1:6" ht="50.1" hidden="1" customHeight="1" x14ac:dyDescent="0.4">
      <c r="A814" s="34"/>
      <c r="B814" s="35"/>
      <c r="C814" s="26"/>
      <c r="D814" s="25"/>
      <c r="E814" s="25"/>
      <c r="F814" s="33">
        <f t="shared" si="13"/>
        <v>424787243.88000029</v>
      </c>
    </row>
    <row r="815" spans="1:6" ht="50.1" hidden="1" customHeight="1" x14ac:dyDescent="0.4">
      <c r="A815" s="34"/>
      <c r="B815" s="35"/>
      <c r="C815" s="26"/>
      <c r="D815" s="25"/>
      <c r="E815" s="25"/>
      <c r="F815" s="33">
        <f t="shared" si="13"/>
        <v>424787243.88000029</v>
      </c>
    </row>
    <row r="816" spans="1:6" ht="50.1" hidden="1" customHeight="1" x14ac:dyDescent="0.4">
      <c r="A816" s="34"/>
      <c r="B816" s="35"/>
      <c r="C816" s="26"/>
      <c r="D816" s="25"/>
      <c r="E816" s="25"/>
      <c r="F816" s="33">
        <f t="shared" si="13"/>
        <v>424787243.88000029</v>
      </c>
    </row>
    <row r="817" spans="1:6" ht="50.1" hidden="1" customHeight="1" x14ac:dyDescent="0.4">
      <c r="A817" s="34"/>
      <c r="B817" s="35"/>
      <c r="C817" s="26"/>
      <c r="D817" s="25"/>
      <c r="E817" s="25"/>
      <c r="F817" s="33">
        <f t="shared" si="13"/>
        <v>424787243.88000029</v>
      </c>
    </row>
    <row r="818" spans="1:6" ht="50.1" hidden="1" customHeight="1" x14ac:dyDescent="0.4">
      <c r="A818" s="34"/>
      <c r="B818" s="35"/>
      <c r="C818" s="26"/>
      <c r="D818" s="25"/>
      <c r="E818" s="25"/>
      <c r="F818" s="33">
        <f t="shared" si="13"/>
        <v>424787243.88000029</v>
      </c>
    </row>
    <row r="819" spans="1:6" ht="50.1" hidden="1" customHeight="1" x14ac:dyDescent="0.4">
      <c r="A819" s="34"/>
      <c r="B819" s="35"/>
      <c r="C819" s="26"/>
      <c r="D819" s="25"/>
      <c r="E819" s="25"/>
      <c r="F819" s="33">
        <f t="shared" si="13"/>
        <v>424787243.88000029</v>
      </c>
    </row>
    <row r="820" spans="1:6" ht="50.1" hidden="1" customHeight="1" x14ac:dyDescent="0.4">
      <c r="A820" s="34"/>
      <c r="B820" s="35"/>
      <c r="C820" s="26"/>
      <c r="D820" s="25"/>
      <c r="E820" s="25"/>
      <c r="F820" s="33">
        <f t="shared" si="13"/>
        <v>424787243.88000029</v>
      </c>
    </row>
    <row r="821" spans="1:6" ht="50.1" hidden="1" customHeight="1" x14ac:dyDescent="0.4">
      <c r="A821" s="34"/>
      <c r="B821" s="35"/>
      <c r="C821" s="26"/>
      <c r="D821" s="25"/>
      <c r="E821" s="25"/>
      <c r="F821" s="33">
        <f t="shared" si="13"/>
        <v>424787243.88000029</v>
      </c>
    </row>
    <row r="822" spans="1:6" ht="50.1" hidden="1" customHeight="1" x14ac:dyDescent="0.4">
      <c r="A822" s="34"/>
      <c r="B822" s="35"/>
      <c r="C822" s="26"/>
      <c r="D822" s="25"/>
      <c r="E822" s="25"/>
      <c r="F822" s="33">
        <f t="shared" si="13"/>
        <v>424787243.88000029</v>
      </c>
    </row>
    <row r="823" spans="1:6" ht="50.1" hidden="1" customHeight="1" x14ac:dyDescent="0.4">
      <c r="A823" s="34"/>
      <c r="B823" s="35"/>
      <c r="C823" s="26"/>
      <c r="D823" s="25"/>
      <c r="E823" s="25"/>
      <c r="F823" s="33">
        <f t="shared" si="13"/>
        <v>424787243.88000029</v>
      </c>
    </row>
    <row r="824" spans="1:6" ht="50.1" hidden="1" customHeight="1" x14ac:dyDescent="0.4">
      <c r="A824" s="34"/>
      <c r="B824" s="35"/>
      <c r="C824" s="26"/>
      <c r="D824" s="25"/>
      <c r="E824" s="25"/>
      <c r="F824" s="33">
        <f t="shared" si="13"/>
        <v>424787243.88000029</v>
      </c>
    </row>
    <row r="825" spans="1:6" ht="50.1" hidden="1" customHeight="1" x14ac:dyDescent="0.4">
      <c r="A825" s="34"/>
      <c r="B825" s="35"/>
      <c r="C825" s="26"/>
      <c r="D825" s="25"/>
      <c r="E825" s="25"/>
      <c r="F825" s="33">
        <f t="shared" si="13"/>
        <v>424787243.88000029</v>
      </c>
    </row>
    <row r="826" spans="1:6" ht="50.1" hidden="1" customHeight="1" x14ac:dyDescent="0.4">
      <c r="A826" s="34"/>
      <c r="B826" s="35"/>
      <c r="C826" s="26"/>
      <c r="D826" s="25"/>
      <c r="E826" s="25"/>
      <c r="F826" s="33">
        <f t="shared" si="13"/>
        <v>424787243.88000029</v>
      </c>
    </row>
    <row r="827" spans="1:6" ht="50.1" hidden="1" customHeight="1" x14ac:dyDescent="0.4">
      <c r="A827" s="34"/>
      <c r="B827" s="35"/>
      <c r="C827" s="26"/>
      <c r="D827" s="25"/>
      <c r="E827" s="25"/>
      <c r="F827" s="33">
        <f t="shared" si="13"/>
        <v>424787243.88000029</v>
      </c>
    </row>
    <row r="828" spans="1:6" ht="50.1" hidden="1" customHeight="1" x14ac:dyDescent="0.4">
      <c r="A828" s="34"/>
      <c r="B828" s="35"/>
      <c r="C828" s="26"/>
      <c r="D828" s="25"/>
      <c r="E828" s="25"/>
      <c r="F828" s="33">
        <f t="shared" si="13"/>
        <v>424787243.88000029</v>
      </c>
    </row>
    <row r="829" spans="1:6" ht="50.1" hidden="1" customHeight="1" x14ac:dyDescent="0.4">
      <c r="A829" s="34"/>
      <c r="B829" s="35"/>
      <c r="C829" s="26"/>
      <c r="D829" s="25"/>
      <c r="E829" s="25"/>
      <c r="F829" s="33">
        <f t="shared" si="13"/>
        <v>424787243.88000029</v>
      </c>
    </row>
    <row r="830" spans="1:6" ht="50.1" hidden="1" customHeight="1" x14ac:dyDescent="0.4">
      <c r="A830" s="34"/>
      <c r="B830" s="35"/>
      <c r="C830" s="26"/>
      <c r="D830" s="25"/>
      <c r="E830" s="25"/>
      <c r="F830" s="33">
        <f t="shared" si="13"/>
        <v>424787243.88000029</v>
      </c>
    </row>
    <row r="831" spans="1:6" ht="50.1" hidden="1" customHeight="1" x14ac:dyDescent="0.4">
      <c r="A831" s="34"/>
      <c r="B831" s="35"/>
      <c r="C831" s="26"/>
      <c r="D831" s="25"/>
      <c r="E831" s="25"/>
      <c r="F831" s="33">
        <f t="shared" si="13"/>
        <v>424787243.88000029</v>
      </c>
    </row>
    <row r="832" spans="1:6" ht="50.1" hidden="1" customHeight="1" x14ac:dyDescent="0.4">
      <c r="A832" s="34"/>
      <c r="B832" s="35"/>
      <c r="C832" s="26"/>
      <c r="D832" s="25"/>
      <c r="E832" s="25"/>
      <c r="F832" s="33">
        <f t="shared" si="13"/>
        <v>424787243.88000029</v>
      </c>
    </row>
    <row r="833" spans="1:6" ht="50.1" hidden="1" customHeight="1" x14ac:dyDescent="0.4">
      <c r="A833" s="34"/>
      <c r="B833" s="35"/>
      <c r="C833" s="26"/>
      <c r="D833" s="25"/>
      <c r="E833" s="25"/>
      <c r="F833" s="33">
        <f t="shared" si="13"/>
        <v>424787243.88000029</v>
      </c>
    </row>
    <row r="834" spans="1:6" ht="50.1" hidden="1" customHeight="1" x14ac:dyDescent="0.4">
      <c r="A834" s="34"/>
      <c r="B834" s="35"/>
      <c r="C834" s="26"/>
      <c r="D834" s="25"/>
      <c r="E834" s="25"/>
      <c r="F834" s="33">
        <f t="shared" si="13"/>
        <v>424787243.88000029</v>
      </c>
    </row>
    <row r="835" spans="1:6" ht="50.1" hidden="1" customHeight="1" x14ac:dyDescent="0.4">
      <c r="A835" s="34"/>
      <c r="B835" s="35"/>
      <c r="C835" s="26"/>
      <c r="D835" s="25"/>
      <c r="E835" s="25"/>
      <c r="F835" s="33">
        <f t="shared" si="13"/>
        <v>424787243.88000029</v>
      </c>
    </row>
    <row r="836" spans="1:6" ht="50.1" hidden="1" customHeight="1" x14ac:dyDescent="0.4">
      <c r="A836" s="34"/>
      <c r="B836" s="35"/>
      <c r="C836" s="26"/>
      <c r="D836" s="25"/>
      <c r="E836" s="25"/>
      <c r="F836" s="33">
        <f t="shared" si="13"/>
        <v>424787243.88000029</v>
      </c>
    </row>
    <row r="837" spans="1:6" ht="50.1" hidden="1" customHeight="1" x14ac:dyDescent="0.4">
      <c r="A837" s="34"/>
      <c r="B837" s="35"/>
      <c r="C837" s="26"/>
      <c r="D837" s="25"/>
      <c r="E837" s="25"/>
      <c r="F837" s="33">
        <f t="shared" si="13"/>
        <v>424787243.88000029</v>
      </c>
    </row>
    <row r="838" spans="1:6" ht="50.1" hidden="1" customHeight="1" x14ac:dyDescent="0.4">
      <c r="A838" s="34"/>
      <c r="B838" s="35"/>
      <c r="C838" s="26"/>
      <c r="D838" s="25"/>
      <c r="E838" s="25"/>
      <c r="F838" s="33">
        <f t="shared" si="13"/>
        <v>424787243.88000029</v>
      </c>
    </row>
    <row r="839" spans="1:6" ht="50.1" hidden="1" customHeight="1" x14ac:dyDescent="0.4">
      <c r="A839" s="34"/>
      <c r="B839" s="35"/>
      <c r="C839" s="26"/>
      <c r="D839" s="25"/>
      <c r="E839" s="25"/>
      <c r="F839" s="33">
        <f t="shared" si="13"/>
        <v>424787243.88000029</v>
      </c>
    </row>
    <row r="840" spans="1:6" ht="50.1" hidden="1" customHeight="1" x14ac:dyDescent="0.4">
      <c r="A840" s="34"/>
      <c r="B840" s="35"/>
      <c r="C840" s="26"/>
      <c r="D840" s="25"/>
      <c r="E840" s="25"/>
      <c r="F840" s="33">
        <f t="shared" si="13"/>
        <v>424787243.88000029</v>
      </c>
    </row>
    <row r="841" spans="1:6" ht="50.1" hidden="1" customHeight="1" x14ac:dyDescent="0.4">
      <c r="A841" s="34"/>
      <c r="B841" s="35"/>
      <c r="C841" s="26"/>
      <c r="D841" s="25"/>
      <c r="E841" s="25"/>
      <c r="F841" s="33">
        <f t="shared" si="13"/>
        <v>424787243.88000029</v>
      </c>
    </row>
    <row r="842" spans="1:6" ht="50.1" hidden="1" customHeight="1" x14ac:dyDescent="0.4">
      <c r="A842" s="34"/>
      <c r="B842" s="35"/>
      <c r="C842" s="26"/>
      <c r="D842" s="25"/>
      <c r="E842" s="25"/>
      <c r="F842" s="33">
        <f t="shared" si="13"/>
        <v>424787243.88000029</v>
      </c>
    </row>
    <row r="843" spans="1:6" ht="50.1" hidden="1" customHeight="1" x14ac:dyDescent="0.4">
      <c r="A843" s="34"/>
      <c r="B843" s="35"/>
      <c r="C843" s="26"/>
      <c r="D843" s="25"/>
      <c r="E843" s="25"/>
      <c r="F843" s="33">
        <f t="shared" si="13"/>
        <v>424787243.88000029</v>
      </c>
    </row>
    <row r="844" spans="1:6" ht="50.1" hidden="1" customHeight="1" x14ac:dyDescent="0.4">
      <c r="A844" s="34"/>
      <c r="B844" s="35"/>
      <c r="C844" s="26"/>
      <c r="D844" s="25"/>
      <c r="E844" s="25"/>
      <c r="F844" s="33">
        <f t="shared" si="13"/>
        <v>424787243.88000029</v>
      </c>
    </row>
    <row r="845" spans="1:6" ht="50.1" hidden="1" customHeight="1" x14ac:dyDescent="0.4">
      <c r="A845" s="34"/>
      <c r="B845" s="35"/>
      <c r="C845" s="26"/>
      <c r="D845" s="25"/>
      <c r="E845" s="25"/>
      <c r="F845" s="33">
        <f t="shared" si="13"/>
        <v>424787243.88000029</v>
      </c>
    </row>
    <row r="846" spans="1:6" ht="50.1" hidden="1" customHeight="1" x14ac:dyDescent="0.4">
      <c r="A846" s="34"/>
      <c r="B846" s="35"/>
      <c r="C846" s="26"/>
      <c r="D846" s="25"/>
      <c r="E846" s="25"/>
      <c r="F846" s="33">
        <f t="shared" si="13"/>
        <v>424787243.88000029</v>
      </c>
    </row>
    <row r="847" spans="1:6" ht="50.1" hidden="1" customHeight="1" x14ac:dyDescent="0.4">
      <c r="A847" s="34"/>
      <c r="B847" s="35"/>
      <c r="C847" s="26"/>
      <c r="D847" s="25"/>
      <c r="E847" s="25"/>
      <c r="F847" s="33">
        <f t="shared" si="13"/>
        <v>424787243.88000029</v>
      </c>
    </row>
    <row r="848" spans="1:6" ht="50.1" hidden="1" customHeight="1" x14ac:dyDescent="0.4">
      <c r="A848" s="34"/>
      <c r="B848" s="35"/>
      <c r="C848" s="26"/>
      <c r="D848" s="25"/>
      <c r="E848" s="25"/>
      <c r="F848" s="33">
        <f t="shared" si="13"/>
        <v>424787243.88000029</v>
      </c>
    </row>
    <row r="849" spans="1:6" ht="50.1" hidden="1" customHeight="1" x14ac:dyDescent="0.4">
      <c r="A849" s="34"/>
      <c r="B849" s="35"/>
      <c r="C849" s="26"/>
      <c r="D849" s="25"/>
      <c r="E849" s="25"/>
      <c r="F849" s="33">
        <f t="shared" si="13"/>
        <v>424787243.88000029</v>
      </c>
    </row>
    <row r="850" spans="1:6" ht="50.1" hidden="1" customHeight="1" x14ac:dyDescent="0.4">
      <c r="A850" s="34"/>
      <c r="B850" s="35"/>
      <c r="C850" s="26"/>
      <c r="D850" s="25"/>
      <c r="E850" s="25"/>
      <c r="F850" s="33">
        <f t="shared" si="13"/>
        <v>424787243.88000029</v>
      </c>
    </row>
    <row r="851" spans="1:6" ht="50.1" hidden="1" customHeight="1" x14ac:dyDescent="0.4">
      <c r="A851" s="34"/>
      <c r="B851" s="35"/>
      <c r="C851" s="26"/>
      <c r="D851" s="25"/>
      <c r="E851" s="25"/>
      <c r="F851" s="33">
        <f t="shared" ref="F851:F914" si="14">+F850+D851-E851</f>
        <v>424787243.88000029</v>
      </c>
    </row>
    <row r="852" spans="1:6" ht="50.1" hidden="1" customHeight="1" x14ac:dyDescent="0.4">
      <c r="A852" s="34"/>
      <c r="B852" s="35"/>
      <c r="C852" s="26"/>
      <c r="D852" s="25"/>
      <c r="E852" s="25"/>
      <c r="F852" s="33">
        <f t="shared" si="14"/>
        <v>424787243.88000029</v>
      </c>
    </row>
    <row r="853" spans="1:6" ht="50.1" hidden="1" customHeight="1" x14ac:dyDescent="0.4">
      <c r="A853" s="34"/>
      <c r="B853" s="35"/>
      <c r="C853" s="26"/>
      <c r="D853" s="25"/>
      <c r="E853" s="25"/>
      <c r="F853" s="33">
        <f t="shared" si="14"/>
        <v>424787243.88000029</v>
      </c>
    </row>
    <row r="854" spans="1:6" ht="50.1" hidden="1" customHeight="1" x14ac:dyDescent="0.4">
      <c r="A854" s="34"/>
      <c r="B854" s="35"/>
      <c r="C854" s="26"/>
      <c r="D854" s="25"/>
      <c r="E854" s="25"/>
      <c r="F854" s="33">
        <f t="shared" si="14"/>
        <v>424787243.88000029</v>
      </c>
    </row>
    <row r="855" spans="1:6" ht="50.1" hidden="1" customHeight="1" x14ac:dyDescent="0.4">
      <c r="A855" s="34"/>
      <c r="B855" s="35"/>
      <c r="C855" s="26"/>
      <c r="D855" s="25"/>
      <c r="E855" s="25"/>
      <c r="F855" s="33">
        <f t="shared" si="14"/>
        <v>424787243.88000029</v>
      </c>
    </row>
    <row r="856" spans="1:6" ht="50.1" hidden="1" customHeight="1" x14ac:dyDescent="0.4">
      <c r="A856" s="34"/>
      <c r="B856" s="35"/>
      <c r="C856" s="26"/>
      <c r="D856" s="25"/>
      <c r="E856" s="25"/>
      <c r="F856" s="33">
        <f t="shared" si="14"/>
        <v>424787243.88000029</v>
      </c>
    </row>
    <row r="857" spans="1:6" ht="50.1" hidden="1" customHeight="1" x14ac:dyDescent="0.4">
      <c r="A857" s="34"/>
      <c r="B857" s="35"/>
      <c r="C857" s="26"/>
      <c r="D857" s="25"/>
      <c r="E857" s="25"/>
      <c r="F857" s="33">
        <f t="shared" si="14"/>
        <v>424787243.88000029</v>
      </c>
    </row>
    <row r="858" spans="1:6" ht="50.1" hidden="1" customHeight="1" x14ac:dyDescent="0.4">
      <c r="A858" s="34"/>
      <c r="B858" s="35"/>
      <c r="C858" s="26"/>
      <c r="D858" s="25"/>
      <c r="E858" s="25"/>
      <c r="F858" s="33">
        <f t="shared" si="14"/>
        <v>424787243.88000029</v>
      </c>
    </row>
    <row r="859" spans="1:6" ht="50.1" hidden="1" customHeight="1" x14ac:dyDescent="0.4">
      <c r="A859" s="34"/>
      <c r="B859" s="35"/>
      <c r="C859" s="26"/>
      <c r="D859" s="25"/>
      <c r="E859" s="25"/>
      <c r="F859" s="33">
        <f t="shared" si="14"/>
        <v>424787243.88000029</v>
      </c>
    </row>
    <row r="860" spans="1:6" ht="50.1" hidden="1" customHeight="1" x14ac:dyDescent="0.4">
      <c r="A860" s="34"/>
      <c r="B860" s="35"/>
      <c r="C860" s="26"/>
      <c r="D860" s="25"/>
      <c r="E860" s="25"/>
      <c r="F860" s="33">
        <f t="shared" si="14"/>
        <v>424787243.88000029</v>
      </c>
    </row>
    <row r="861" spans="1:6" ht="50.1" hidden="1" customHeight="1" x14ac:dyDescent="0.4">
      <c r="A861" s="34"/>
      <c r="B861" s="35"/>
      <c r="C861" s="26"/>
      <c r="D861" s="25"/>
      <c r="E861" s="25"/>
      <c r="F861" s="33">
        <f t="shared" si="14"/>
        <v>424787243.88000029</v>
      </c>
    </row>
    <row r="862" spans="1:6" ht="50.1" hidden="1" customHeight="1" x14ac:dyDescent="0.4">
      <c r="A862" s="34"/>
      <c r="B862" s="35"/>
      <c r="C862" s="26"/>
      <c r="D862" s="25"/>
      <c r="E862" s="25"/>
      <c r="F862" s="33">
        <f t="shared" si="14"/>
        <v>424787243.88000029</v>
      </c>
    </row>
    <row r="863" spans="1:6" ht="50.1" hidden="1" customHeight="1" x14ac:dyDescent="0.4">
      <c r="A863" s="34"/>
      <c r="B863" s="35"/>
      <c r="C863" s="26"/>
      <c r="D863" s="25"/>
      <c r="E863" s="25"/>
      <c r="F863" s="33">
        <f t="shared" si="14"/>
        <v>424787243.88000029</v>
      </c>
    </row>
    <row r="864" spans="1:6" ht="50.1" hidden="1" customHeight="1" x14ac:dyDescent="0.4">
      <c r="A864" s="34"/>
      <c r="B864" s="35"/>
      <c r="C864" s="26"/>
      <c r="D864" s="25"/>
      <c r="E864" s="25"/>
      <c r="F864" s="33">
        <f t="shared" si="14"/>
        <v>424787243.88000029</v>
      </c>
    </row>
    <row r="865" spans="1:6" ht="50.1" hidden="1" customHeight="1" x14ac:dyDescent="0.4">
      <c r="A865" s="34"/>
      <c r="B865" s="35"/>
      <c r="C865" s="26"/>
      <c r="D865" s="25"/>
      <c r="E865" s="25"/>
      <c r="F865" s="33">
        <f t="shared" si="14"/>
        <v>424787243.88000029</v>
      </c>
    </row>
    <row r="866" spans="1:6" ht="50.1" hidden="1" customHeight="1" x14ac:dyDescent="0.4">
      <c r="A866" s="34"/>
      <c r="B866" s="35"/>
      <c r="C866" s="26"/>
      <c r="D866" s="25"/>
      <c r="E866" s="25"/>
      <c r="F866" s="33">
        <f t="shared" si="14"/>
        <v>424787243.88000029</v>
      </c>
    </row>
    <row r="867" spans="1:6" ht="50.1" hidden="1" customHeight="1" x14ac:dyDescent="0.4">
      <c r="A867" s="34"/>
      <c r="B867" s="35"/>
      <c r="C867" s="26"/>
      <c r="D867" s="25"/>
      <c r="E867" s="25"/>
      <c r="F867" s="33">
        <f t="shared" si="14"/>
        <v>424787243.88000029</v>
      </c>
    </row>
    <row r="868" spans="1:6" ht="50.1" hidden="1" customHeight="1" x14ac:dyDescent="0.4">
      <c r="A868" s="34"/>
      <c r="B868" s="35"/>
      <c r="C868" s="26"/>
      <c r="D868" s="25"/>
      <c r="E868" s="25"/>
      <c r="F868" s="33">
        <f t="shared" si="14"/>
        <v>424787243.88000029</v>
      </c>
    </row>
    <row r="869" spans="1:6" ht="50.1" hidden="1" customHeight="1" x14ac:dyDescent="0.4">
      <c r="A869" s="34"/>
      <c r="B869" s="35"/>
      <c r="C869" s="26"/>
      <c r="D869" s="25"/>
      <c r="E869" s="25"/>
      <c r="F869" s="33">
        <f t="shared" si="14"/>
        <v>424787243.88000029</v>
      </c>
    </row>
    <row r="870" spans="1:6" ht="50.1" hidden="1" customHeight="1" x14ac:dyDescent="0.4">
      <c r="A870" s="34"/>
      <c r="B870" s="35"/>
      <c r="C870" s="26"/>
      <c r="D870" s="25"/>
      <c r="E870" s="25"/>
      <c r="F870" s="33">
        <f t="shared" si="14"/>
        <v>424787243.88000029</v>
      </c>
    </row>
    <row r="871" spans="1:6" ht="50.1" hidden="1" customHeight="1" x14ac:dyDescent="0.4">
      <c r="A871" s="34"/>
      <c r="B871" s="35"/>
      <c r="C871" s="26"/>
      <c r="D871" s="25"/>
      <c r="E871" s="25"/>
      <c r="F871" s="33">
        <f t="shared" si="14"/>
        <v>424787243.88000029</v>
      </c>
    </row>
    <row r="872" spans="1:6" ht="50.1" hidden="1" customHeight="1" x14ac:dyDescent="0.4">
      <c r="A872" s="34"/>
      <c r="B872" s="35"/>
      <c r="C872" s="26"/>
      <c r="D872" s="25"/>
      <c r="E872" s="25"/>
      <c r="F872" s="33">
        <f t="shared" si="14"/>
        <v>424787243.88000029</v>
      </c>
    </row>
    <row r="873" spans="1:6" ht="50.1" hidden="1" customHeight="1" x14ac:dyDescent="0.4">
      <c r="A873" s="34"/>
      <c r="B873" s="35"/>
      <c r="C873" s="26"/>
      <c r="D873" s="25"/>
      <c r="E873" s="25"/>
      <c r="F873" s="33">
        <f t="shared" si="14"/>
        <v>424787243.88000029</v>
      </c>
    </row>
    <row r="874" spans="1:6" ht="50.1" hidden="1" customHeight="1" x14ac:dyDescent="0.4">
      <c r="A874" s="34"/>
      <c r="B874" s="35"/>
      <c r="C874" s="26"/>
      <c r="D874" s="25"/>
      <c r="E874" s="25"/>
      <c r="F874" s="33">
        <f t="shared" si="14"/>
        <v>424787243.88000029</v>
      </c>
    </row>
    <row r="875" spans="1:6" ht="50.1" hidden="1" customHeight="1" x14ac:dyDescent="0.4">
      <c r="A875" s="34"/>
      <c r="B875" s="35"/>
      <c r="C875" s="26"/>
      <c r="D875" s="25"/>
      <c r="E875" s="25"/>
      <c r="F875" s="33">
        <f t="shared" si="14"/>
        <v>424787243.88000029</v>
      </c>
    </row>
    <row r="876" spans="1:6" ht="50.1" hidden="1" customHeight="1" x14ac:dyDescent="0.4">
      <c r="A876" s="34"/>
      <c r="B876" s="35"/>
      <c r="C876" s="26"/>
      <c r="D876" s="25"/>
      <c r="E876" s="25"/>
      <c r="F876" s="33">
        <f t="shared" si="14"/>
        <v>424787243.88000029</v>
      </c>
    </row>
    <row r="877" spans="1:6" ht="50.1" hidden="1" customHeight="1" x14ac:dyDescent="0.4">
      <c r="A877" s="34"/>
      <c r="B877" s="35"/>
      <c r="C877" s="26"/>
      <c r="D877" s="25"/>
      <c r="E877" s="25"/>
      <c r="F877" s="33">
        <f t="shared" si="14"/>
        <v>424787243.88000029</v>
      </c>
    </row>
    <row r="878" spans="1:6" ht="50.1" hidden="1" customHeight="1" x14ac:dyDescent="0.4">
      <c r="A878" s="34"/>
      <c r="B878" s="35"/>
      <c r="C878" s="26"/>
      <c r="D878" s="25"/>
      <c r="E878" s="25"/>
      <c r="F878" s="33">
        <f t="shared" si="14"/>
        <v>424787243.88000029</v>
      </c>
    </row>
    <row r="879" spans="1:6" ht="50.1" hidden="1" customHeight="1" x14ac:dyDescent="0.4">
      <c r="A879" s="34"/>
      <c r="B879" s="35"/>
      <c r="C879" s="26"/>
      <c r="D879" s="25"/>
      <c r="E879" s="25"/>
      <c r="F879" s="33">
        <f t="shared" si="14"/>
        <v>424787243.88000029</v>
      </c>
    </row>
    <row r="880" spans="1:6" ht="50.1" hidden="1" customHeight="1" x14ac:dyDescent="0.4">
      <c r="A880" s="34"/>
      <c r="B880" s="35"/>
      <c r="C880" s="26"/>
      <c r="D880" s="25"/>
      <c r="E880" s="25"/>
      <c r="F880" s="33">
        <f t="shared" si="14"/>
        <v>424787243.88000029</v>
      </c>
    </row>
    <row r="881" spans="1:6" ht="50.1" hidden="1" customHeight="1" x14ac:dyDescent="0.4">
      <c r="A881" s="34"/>
      <c r="B881" s="35"/>
      <c r="C881" s="26"/>
      <c r="D881" s="25"/>
      <c r="E881" s="25"/>
      <c r="F881" s="33">
        <f t="shared" si="14"/>
        <v>424787243.88000029</v>
      </c>
    </row>
    <row r="882" spans="1:6" ht="50.1" hidden="1" customHeight="1" x14ac:dyDescent="0.4">
      <c r="A882" s="34"/>
      <c r="B882" s="35"/>
      <c r="C882" s="26"/>
      <c r="D882" s="25"/>
      <c r="E882" s="25"/>
      <c r="F882" s="33">
        <f t="shared" si="14"/>
        <v>424787243.88000029</v>
      </c>
    </row>
    <row r="883" spans="1:6" ht="50.1" hidden="1" customHeight="1" x14ac:dyDescent="0.4">
      <c r="A883" s="34"/>
      <c r="B883" s="35"/>
      <c r="C883" s="26"/>
      <c r="D883" s="25"/>
      <c r="E883" s="25"/>
      <c r="F883" s="33">
        <f t="shared" si="14"/>
        <v>424787243.88000029</v>
      </c>
    </row>
    <row r="884" spans="1:6" ht="50.1" hidden="1" customHeight="1" x14ac:dyDescent="0.4">
      <c r="A884" s="34"/>
      <c r="B884" s="35"/>
      <c r="C884" s="26"/>
      <c r="D884" s="25"/>
      <c r="E884" s="25"/>
      <c r="F884" s="33">
        <f t="shared" si="14"/>
        <v>424787243.88000029</v>
      </c>
    </row>
    <row r="885" spans="1:6" ht="50.1" hidden="1" customHeight="1" x14ac:dyDescent="0.4">
      <c r="A885" s="34"/>
      <c r="B885" s="35"/>
      <c r="C885" s="26"/>
      <c r="D885" s="25"/>
      <c r="E885" s="25"/>
      <c r="F885" s="33">
        <f t="shared" si="14"/>
        <v>424787243.88000029</v>
      </c>
    </row>
    <row r="886" spans="1:6" ht="50.1" hidden="1" customHeight="1" x14ac:dyDescent="0.4">
      <c r="A886" s="34"/>
      <c r="B886" s="35"/>
      <c r="C886" s="26"/>
      <c r="D886" s="25"/>
      <c r="E886" s="25"/>
      <c r="F886" s="33">
        <f t="shared" si="14"/>
        <v>424787243.88000029</v>
      </c>
    </row>
    <row r="887" spans="1:6" ht="50.1" hidden="1" customHeight="1" x14ac:dyDescent="0.4">
      <c r="A887" s="34"/>
      <c r="B887" s="35"/>
      <c r="C887" s="26"/>
      <c r="D887" s="25"/>
      <c r="E887" s="25"/>
      <c r="F887" s="33">
        <f t="shared" si="14"/>
        <v>424787243.88000029</v>
      </c>
    </row>
    <row r="888" spans="1:6" ht="50.1" hidden="1" customHeight="1" x14ac:dyDescent="0.4">
      <c r="A888" s="34"/>
      <c r="B888" s="35"/>
      <c r="C888" s="26"/>
      <c r="D888" s="25"/>
      <c r="E888" s="25"/>
      <c r="F888" s="33">
        <f t="shared" si="14"/>
        <v>424787243.88000029</v>
      </c>
    </row>
    <row r="889" spans="1:6" ht="50.1" hidden="1" customHeight="1" x14ac:dyDescent="0.4">
      <c r="A889" s="34"/>
      <c r="B889" s="35"/>
      <c r="C889" s="26"/>
      <c r="D889" s="25"/>
      <c r="E889" s="25"/>
      <c r="F889" s="33">
        <f t="shared" si="14"/>
        <v>424787243.88000029</v>
      </c>
    </row>
    <row r="890" spans="1:6" ht="50.1" hidden="1" customHeight="1" x14ac:dyDescent="0.4">
      <c r="A890" s="34"/>
      <c r="B890" s="35"/>
      <c r="C890" s="26"/>
      <c r="D890" s="25"/>
      <c r="E890" s="25"/>
      <c r="F890" s="33">
        <f t="shared" si="14"/>
        <v>424787243.88000029</v>
      </c>
    </row>
    <row r="891" spans="1:6" ht="50.1" hidden="1" customHeight="1" x14ac:dyDescent="0.4">
      <c r="A891" s="34"/>
      <c r="B891" s="35"/>
      <c r="C891" s="26"/>
      <c r="D891" s="25"/>
      <c r="E891" s="25"/>
      <c r="F891" s="33">
        <f t="shared" si="14"/>
        <v>424787243.88000029</v>
      </c>
    </row>
    <row r="892" spans="1:6" ht="50.1" hidden="1" customHeight="1" x14ac:dyDescent="0.4">
      <c r="A892" s="34"/>
      <c r="B892" s="35"/>
      <c r="C892" s="26"/>
      <c r="D892" s="25"/>
      <c r="E892" s="25"/>
      <c r="F892" s="33">
        <f t="shared" si="14"/>
        <v>424787243.88000029</v>
      </c>
    </row>
    <row r="893" spans="1:6" ht="50.1" hidden="1" customHeight="1" x14ac:dyDescent="0.4">
      <c r="A893" s="34"/>
      <c r="B893" s="35"/>
      <c r="C893" s="26"/>
      <c r="D893" s="25"/>
      <c r="E893" s="25"/>
      <c r="F893" s="33">
        <f t="shared" si="14"/>
        <v>424787243.88000029</v>
      </c>
    </row>
    <row r="894" spans="1:6" ht="50.1" hidden="1" customHeight="1" x14ac:dyDescent="0.4">
      <c r="A894" s="34"/>
      <c r="B894" s="35"/>
      <c r="C894" s="26"/>
      <c r="D894" s="25"/>
      <c r="E894" s="25"/>
      <c r="F894" s="33">
        <f t="shared" si="14"/>
        <v>424787243.88000029</v>
      </c>
    </row>
    <row r="895" spans="1:6" ht="50.1" hidden="1" customHeight="1" x14ac:dyDescent="0.4">
      <c r="A895" s="34"/>
      <c r="B895" s="35"/>
      <c r="C895" s="26"/>
      <c r="D895" s="25"/>
      <c r="E895" s="25"/>
      <c r="F895" s="33">
        <f t="shared" si="14"/>
        <v>424787243.88000029</v>
      </c>
    </row>
    <row r="896" spans="1:6" ht="50.1" hidden="1" customHeight="1" x14ac:dyDescent="0.4">
      <c r="A896" s="34"/>
      <c r="B896" s="35"/>
      <c r="C896" s="26"/>
      <c r="D896" s="25"/>
      <c r="E896" s="25"/>
      <c r="F896" s="33">
        <f t="shared" si="14"/>
        <v>424787243.88000029</v>
      </c>
    </row>
    <row r="897" spans="1:6" ht="50.1" hidden="1" customHeight="1" x14ac:dyDescent="0.4">
      <c r="A897" s="34"/>
      <c r="B897" s="35"/>
      <c r="C897" s="26"/>
      <c r="D897" s="25"/>
      <c r="E897" s="25"/>
      <c r="F897" s="33">
        <f t="shared" si="14"/>
        <v>424787243.88000029</v>
      </c>
    </row>
    <row r="898" spans="1:6" ht="50.1" hidden="1" customHeight="1" x14ac:dyDescent="0.4">
      <c r="A898" s="34"/>
      <c r="B898" s="35"/>
      <c r="C898" s="26"/>
      <c r="D898" s="25"/>
      <c r="E898" s="25"/>
      <c r="F898" s="33">
        <f t="shared" si="14"/>
        <v>424787243.88000029</v>
      </c>
    </row>
    <row r="899" spans="1:6" ht="50.1" hidden="1" customHeight="1" x14ac:dyDescent="0.4">
      <c r="A899" s="34"/>
      <c r="B899" s="35"/>
      <c r="C899" s="26"/>
      <c r="D899" s="25"/>
      <c r="E899" s="25"/>
      <c r="F899" s="33">
        <f t="shared" si="14"/>
        <v>424787243.88000029</v>
      </c>
    </row>
    <row r="900" spans="1:6" ht="50.1" hidden="1" customHeight="1" x14ac:dyDescent="0.4">
      <c r="A900" s="34"/>
      <c r="B900" s="35"/>
      <c r="C900" s="26"/>
      <c r="D900" s="25"/>
      <c r="E900" s="25"/>
      <c r="F900" s="33">
        <f t="shared" si="14"/>
        <v>424787243.88000029</v>
      </c>
    </row>
    <row r="901" spans="1:6" ht="50.1" hidden="1" customHeight="1" x14ac:dyDescent="0.4">
      <c r="A901" s="34"/>
      <c r="B901" s="35"/>
      <c r="C901" s="26"/>
      <c r="D901" s="25"/>
      <c r="E901" s="25"/>
      <c r="F901" s="33">
        <f t="shared" si="14"/>
        <v>424787243.88000029</v>
      </c>
    </row>
    <row r="902" spans="1:6" ht="50.1" hidden="1" customHeight="1" x14ac:dyDescent="0.4">
      <c r="A902" s="34"/>
      <c r="B902" s="35"/>
      <c r="C902" s="26"/>
      <c r="D902" s="25"/>
      <c r="E902" s="25"/>
      <c r="F902" s="33">
        <f t="shared" si="14"/>
        <v>424787243.88000029</v>
      </c>
    </row>
    <row r="903" spans="1:6" ht="50.1" hidden="1" customHeight="1" x14ac:dyDescent="0.4">
      <c r="A903" s="34"/>
      <c r="B903" s="35"/>
      <c r="C903" s="26"/>
      <c r="D903" s="25"/>
      <c r="E903" s="25"/>
      <c r="F903" s="33">
        <f t="shared" si="14"/>
        <v>424787243.88000029</v>
      </c>
    </row>
    <row r="904" spans="1:6" ht="50.1" hidden="1" customHeight="1" x14ac:dyDescent="0.4">
      <c r="A904" s="34"/>
      <c r="B904" s="35"/>
      <c r="C904" s="26"/>
      <c r="D904" s="25"/>
      <c r="E904" s="25"/>
      <c r="F904" s="33">
        <f t="shared" si="14"/>
        <v>424787243.88000029</v>
      </c>
    </row>
    <row r="905" spans="1:6" ht="50.1" hidden="1" customHeight="1" x14ac:dyDescent="0.4">
      <c r="A905" s="34"/>
      <c r="B905" s="35"/>
      <c r="C905" s="26"/>
      <c r="D905" s="25"/>
      <c r="E905" s="25"/>
      <c r="F905" s="33">
        <f t="shared" si="14"/>
        <v>424787243.88000029</v>
      </c>
    </row>
    <row r="906" spans="1:6" ht="50.1" hidden="1" customHeight="1" x14ac:dyDescent="0.4">
      <c r="A906" s="34"/>
      <c r="B906" s="35"/>
      <c r="C906" s="26"/>
      <c r="D906" s="25"/>
      <c r="E906" s="25"/>
      <c r="F906" s="33">
        <f t="shared" si="14"/>
        <v>424787243.88000029</v>
      </c>
    </row>
    <row r="907" spans="1:6" ht="50.1" hidden="1" customHeight="1" x14ac:dyDescent="0.4">
      <c r="A907" s="34"/>
      <c r="B907" s="35"/>
      <c r="C907" s="26"/>
      <c r="D907" s="25"/>
      <c r="E907" s="25"/>
      <c r="F907" s="33">
        <f t="shared" si="14"/>
        <v>424787243.88000029</v>
      </c>
    </row>
    <row r="908" spans="1:6" ht="50.1" hidden="1" customHeight="1" x14ac:dyDescent="0.4">
      <c r="A908" s="34"/>
      <c r="B908" s="35"/>
      <c r="C908" s="26"/>
      <c r="D908" s="25"/>
      <c r="E908" s="25"/>
      <c r="F908" s="33">
        <f t="shared" si="14"/>
        <v>424787243.88000029</v>
      </c>
    </row>
    <row r="909" spans="1:6" ht="50.1" hidden="1" customHeight="1" x14ac:dyDescent="0.4">
      <c r="A909" s="34"/>
      <c r="B909" s="35"/>
      <c r="C909" s="26"/>
      <c r="D909" s="25"/>
      <c r="E909" s="25"/>
      <c r="F909" s="33">
        <f t="shared" si="14"/>
        <v>424787243.88000029</v>
      </c>
    </row>
    <row r="910" spans="1:6" ht="50.1" hidden="1" customHeight="1" x14ac:dyDescent="0.4">
      <c r="A910" s="34"/>
      <c r="B910" s="35"/>
      <c r="C910" s="26"/>
      <c r="D910" s="25"/>
      <c r="E910" s="25"/>
      <c r="F910" s="33">
        <f t="shared" si="14"/>
        <v>424787243.88000029</v>
      </c>
    </row>
    <row r="911" spans="1:6" ht="50.1" hidden="1" customHeight="1" x14ac:dyDescent="0.4">
      <c r="A911" s="34"/>
      <c r="B911" s="35"/>
      <c r="C911" s="26"/>
      <c r="D911" s="25"/>
      <c r="E911" s="25"/>
      <c r="F911" s="33">
        <f t="shared" si="14"/>
        <v>424787243.88000029</v>
      </c>
    </row>
    <row r="912" spans="1:6" ht="50.1" hidden="1" customHeight="1" x14ac:dyDescent="0.4">
      <c r="A912" s="34"/>
      <c r="B912" s="35"/>
      <c r="C912" s="26"/>
      <c r="D912" s="25"/>
      <c r="E912" s="25"/>
      <c r="F912" s="33">
        <f t="shared" si="14"/>
        <v>424787243.88000029</v>
      </c>
    </row>
    <row r="913" spans="1:6" ht="50.1" hidden="1" customHeight="1" x14ac:dyDescent="0.4">
      <c r="A913" s="34"/>
      <c r="B913" s="35"/>
      <c r="C913" s="26"/>
      <c r="D913" s="25"/>
      <c r="E913" s="25"/>
      <c r="F913" s="33">
        <f t="shared" si="14"/>
        <v>424787243.88000029</v>
      </c>
    </row>
    <row r="914" spans="1:6" ht="50.1" hidden="1" customHeight="1" x14ac:dyDescent="0.4">
      <c r="A914" s="34"/>
      <c r="B914" s="35"/>
      <c r="C914" s="26"/>
      <c r="D914" s="25"/>
      <c r="E914" s="25"/>
      <c r="F914" s="33">
        <f t="shared" si="14"/>
        <v>424787243.88000029</v>
      </c>
    </row>
    <row r="915" spans="1:6" ht="50.1" hidden="1" customHeight="1" x14ac:dyDescent="0.4">
      <c r="A915" s="34"/>
      <c r="B915" s="35"/>
      <c r="C915" s="26"/>
      <c r="D915" s="25"/>
      <c r="E915" s="25"/>
      <c r="F915" s="33">
        <f t="shared" ref="F915:F978" si="15">+F914+D915-E915</f>
        <v>424787243.88000029</v>
      </c>
    </row>
    <row r="916" spans="1:6" ht="50.1" hidden="1" customHeight="1" x14ac:dyDescent="0.4">
      <c r="A916" s="34"/>
      <c r="B916" s="35"/>
      <c r="C916" s="26"/>
      <c r="D916" s="25"/>
      <c r="E916" s="25"/>
      <c r="F916" s="33">
        <f t="shared" si="15"/>
        <v>424787243.88000029</v>
      </c>
    </row>
    <row r="917" spans="1:6" ht="50.1" hidden="1" customHeight="1" x14ac:dyDescent="0.4">
      <c r="A917" s="34"/>
      <c r="B917" s="35"/>
      <c r="C917" s="26"/>
      <c r="D917" s="25"/>
      <c r="E917" s="25"/>
      <c r="F917" s="33">
        <f t="shared" si="15"/>
        <v>424787243.88000029</v>
      </c>
    </row>
    <row r="918" spans="1:6" ht="50.1" hidden="1" customHeight="1" x14ac:dyDescent="0.4">
      <c r="A918" s="34"/>
      <c r="B918" s="35"/>
      <c r="C918" s="26"/>
      <c r="D918" s="25"/>
      <c r="E918" s="25"/>
      <c r="F918" s="33">
        <f t="shared" si="15"/>
        <v>424787243.88000029</v>
      </c>
    </row>
    <row r="919" spans="1:6" ht="50.1" hidden="1" customHeight="1" x14ac:dyDescent="0.4">
      <c r="A919" s="34"/>
      <c r="B919" s="35"/>
      <c r="C919" s="26"/>
      <c r="D919" s="25"/>
      <c r="E919" s="25"/>
      <c r="F919" s="33">
        <f t="shared" si="15"/>
        <v>424787243.88000029</v>
      </c>
    </row>
    <row r="920" spans="1:6" ht="50.1" hidden="1" customHeight="1" x14ac:dyDescent="0.4">
      <c r="A920" s="34"/>
      <c r="B920" s="35"/>
      <c r="C920" s="26"/>
      <c r="D920" s="25"/>
      <c r="E920" s="25"/>
      <c r="F920" s="33">
        <f t="shared" si="15"/>
        <v>424787243.88000029</v>
      </c>
    </row>
    <row r="921" spans="1:6" ht="50.1" hidden="1" customHeight="1" x14ac:dyDescent="0.4">
      <c r="A921" s="34"/>
      <c r="B921" s="35"/>
      <c r="C921" s="26"/>
      <c r="D921" s="25"/>
      <c r="E921" s="25"/>
      <c r="F921" s="33">
        <f t="shared" si="15"/>
        <v>424787243.88000029</v>
      </c>
    </row>
    <row r="922" spans="1:6" ht="50.1" hidden="1" customHeight="1" x14ac:dyDescent="0.4">
      <c r="A922" s="34"/>
      <c r="B922" s="35"/>
      <c r="C922" s="26"/>
      <c r="D922" s="25"/>
      <c r="E922" s="25"/>
      <c r="F922" s="33">
        <f t="shared" si="15"/>
        <v>424787243.88000029</v>
      </c>
    </row>
    <row r="923" spans="1:6" ht="50.1" hidden="1" customHeight="1" x14ac:dyDescent="0.4">
      <c r="A923" s="34"/>
      <c r="B923" s="35"/>
      <c r="C923" s="26"/>
      <c r="D923" s="25"/>
      <c r="E923" s="25"/>
      <c r="F923" s="33">
        <f t="shared" si="15"/>
        <v>424787243.88000029</v>
      </c>
    </row>
    <row r="924" spans="1:6" ht="50.1" hidden="1" customHeight="1" x14ac:dyDescent="0.4">
      <c r="A924" s="34"/>
      <c r="B924" s="35"/>
      <c r="C924" s="26"/>
      <c r="D924" s="25"/>
      <c r="E924" s="25"/>
      <c r="F924" s="33">
        <f t="shared" si="15"/>
        <v>424787243.88000029</v>
      </c>
    </row>
    <row r="925" spans="1:6" ht="50.1" hidden="1" customHeight="1" x14ac:dyDescent="0.4">
      <c r="A925" s="34"/>
      <c r="B925" s="35"/>
      <c r="C925" s="26"/>
      <c r="D925" s="25"/>
      <c r="E925" s="25"/>
      <c r="F925" s="33">
        <f t="shared" si="15"/>
        <v>424787243.88000029</v>
      </c>
    </row>
    <row r="926" spans="1:6" ht="50.1" hidden="1" customHeight="1" x14ac:dyDescent="0.4">
      <c r="A926" s="34"/>
      <c r="B926" s="35"/>
      <c r="C926" s="26"/>
      <c r="D926" s="25"/>
      <c r="E926" s="25"/>
      <c r="F926" s="33">
        <f t="shared" si="15"/>
        <v>424787243.88000029</v>
      </c>
    </row>
    <row r="927" spans="1:6" ht="50.1" hidden="1" customHeight="1" x14ac:dyDescent="0.4">
      <c r="A927" s="34"/>
      <c r="B927" s="35"/>
      <c r="C927" s="26"/>
      <c r="D927" s="25"/>
      <c r="E927" s="25"/>
      <c r="F927" s="33">
        <f t="shared" si="15"/>
        <v>424787243.88000029</v>
      </c>
    </row>
    <row r="928" spans="1:6" ht="50.1" hidden="1" customHeight="1" x14ac:dyDescent="0.4">
      <c r="A928" s="34"/>
      <c r="B928" s="35"/>
      <c r="C928" s="26"/>
      <c r="D928" s="25"/>
      <c r="E928" s="25"/>
      <c r="F928" s="33">
        <f t="shared" si="15"/>
        <v>424787243.88000029</v>
      </c>
    </row>
    <row r="929" spans="1:6" ht="50.1" hidden="1" customHeight="1" x14ac:dyDescent="0.4">
      <c r="A929" s="34"/>
      <c r="B929" s="35"/>
      <c r="C929" s="26"/>
      <c r="D929" s="25"/>
      <c r="E929" s="25"/>
      <c r="F929" s="33">
        <f t="shared" si="15"/>
        <v>424787243.88000029</v>
      </c>
    </row>
    <row r="930" spans="1:6" ht="50.1" hidden="1" customHeight="1" x14ac:dyDescent="0.4">
      <c r="A930" s="34"/>
      <c r="B930" s="35"/>
      <c r="C930" s="26"/>
      <c r="D930" s="25"/>
      <c r="E930" s="25"/>
      <c r="F930" s="33">
        <f t="shared" si="15"/>
        <v>424787243.88000029</v>
      </c>
    </row>
    <row r="931" spans="1:6" ht="50.1" hidden="1" customHeight="1" x14ac:dyDescent="0.4">
      <c r="A931" s="34"/>
      <c r="B931" s="35"/>
      <c r="C931" s="26"/>
      <c r="D931" s="25"/>
      <c r="E931" s="25"/>
      <c r="F931" s="33">
        <f t="shared" si="15"/>
        <v>424787243.88000029</v>
      </c>
    </row>
    <row r="932" spans="1:6" ht="50.1" hidden="1" customHeight="1" x14ac:dyDescent="0.4">
      <c r="A932" s="34"/>
      <c r="B932" s="35"/>
      <c r="C932" s="26"/>
      <c r="D932" s="25"/>
      <c r="E932" s="25"/>
      <c r="F932" s="33">
        <f t="shared" si="15"/>
        <v>424787243.88000029</v>
      </c>
    </row>
    <row r="933" spans="1:6" ht="50.1" hidden="1" customHeight="1" x14ac:dyDescent="0.4">
      <c r="A933" s="34"/>
      <c r="B933" s="35"/>
      <c r="C933" s="26"/>
      <c r="D933" s="25"/>
      <c r="E933" s="25"/>
      <c r="F933" s="33">
        <f t="shared" si="15"/>
        <v>424787243.88000029</v>
      </c>
    </row>
    <row r="934" spans="1:6" ht="50.1" hidden="1" customHeight="1" x14ac:dyDescent="0.4">
      <c r="A934" s="34"/>
      <c r="B934" s="35"/>
      <c r="C934" s="26"/>
      <c r="D934" s="25"/>
      <c r="E934" s="25"/>
      <c r="F934" s="33">
        <f t="shared" si="15"/>
        <v>424787243.88000029</v>
      </c>
    </row>
    <row r="935" spans="1:6" ht="50.1" hidden="1" customHeight="1" x14ac:dyDescent="0.4">
      <c r="A935" s="34"/>
      <c r="B935" s="35"/>
      <c r="C935" s="26"/>
      <c r="D935" s="25"/>
      <c r="E935" s="25"/>
      <c r="F935" s="33">
        <f t="shared" si="15"/>
        <v>424787243.88000029</v>
      </c>
    </row>
    <row r="936" spans="1:6" ht="50.1" hidden="1" customHeight="1" x14ac:dyDescent="0.4">
      <c r="A936" s="34"/>
      <c r="B936" s="35"/>
      <c r="C936" s="26"/>
      <c r="D936" s="25"/>
      <c r="E936" s="25"/>
      <c r="F936" s="33">
        <f t="shared" si="15"/>
        <v>424787243.88000029</v>
      </c>
    </row>
    <row r="937" spans="1:6" ht="50.1" hidden="1" customHeight="1" x14ac:dyDescent="0.4">
      <c r="A937" s="34"/>
      <c r="B937" s="35"/>
      <c r="C937" s="26"/>
      <c r="D937" s="25"/>
      <c r="E937" s="25"/>
      <c r="F937" s="33">
        <f t="shared" si="15"/>
        <v>424787243.88000029</v>
      </c>
    </row>
    <row r="938" spans="1:6" ht="50.1" hidden="1" customHeight="1" x14ac:dyDescent="0.4">
      <c r="A938" s="34"/>
      <c r="B938" s="35"/>
      <c r="C938" s="26"/>
      <c r="D938" s="25"/>
      <c r="E938" s="25"/>
      <c r="F938" s="33">
        <f t="shared" si="15"/>
        <v>424787243.88000029</v>
      </c>
    </row>
    <row r="939" spans="1:6" ht="50.1" hidden="1" customHeight="1" x14ac:dyDescent="0.4">
      <c r="A939" s="34"/>
      <c r="B939" s="35"/>
      <c r="C939" s="26"/>
      <c r="D939" s="25"/>
      <c r="E939" s="25"/>
      <c r="F939" s="33">
        <f t="shared" si="15"/>
        <v>424787243.88000029</v>
      </c>
    </row>
    <row r="940" spans="1:6" ht="50.1" hidden="1" customHeight="1" x14ac:dyDescent="0.4">
      <c r="A940" s="34"/>
      <c r="B940" s="35"/>
      <c r="C940" s="26"/>
      <c r="D940" s="25"/>
      <c r="E940" s="25"/>
      <c r="F940" s="33">
        <f t="shared" si="15"/>
        <v>424787243.88000029</v>
      </c>
    </row>
    <row r="941" spans="1:6" ht="50.1" hidden="1" customHeight="1" x14ac:dyDescent="0.4">
      <c r="A941" s="34"/>
      <c r="B941" s="35"/>
      <c r="C941" s="26"/>
      <c r="D941" s="25"/>
      <c r="E941" s="25"/>
      <c r="F941" s="33">
        <f t="shared" si="15"/>
        <v>424787243.88000029</v>
      </c>
    </row>
    <row r="942" spans="1:6" ht="50.1" hidden="1" customHeight="1" x14ac:dyDescent="0.4">
      <c r="A942" s="34"/>
      <c r="B942" s="35"/>
      <c r="C942" s="26"/>
      <c r="D942" s="25"/>
      <c r="E942" s="25"/>
      <c r="F942" s="33">
        <f t="shared" si="15"/>
        <v>424787243.88000029</v>
      </c>
    </row>
    <row r="943" spans="1:6" ht="50.1" hidden="1" customHeight="1" x14ac:dyDescent="0.4">
      <c r="A943" s="34"/>
      <c r="B943" s="35"/>
      <c r="C943" s="26"/>
      <c r="D943" s="25"/>
      <c r="E943" s="25"/>
      <c r="F943" s="33">
        <f t="shared" si="15"/>
        <v>424787243.88000029</v>
      </c>
    </row>
    <row r="944" spans="1:6" ht="50.1" hidden="1" customHeight="1" x14ac:dyDescent="0.4">
      <c r="A944" s="34"/>
      <c r="B944" s="35"/>
      <c r="C944" s="26"/>
      <c r="D944" s="25"/>
      <c r="E944" s="25"/>
      <c r="F944" s="33">
        <f t="shared" si="15"/>
        <v>424787243.88000029</v>
      </c>
    </row>
    <row r="945" spans="1:6" ht="50.1" hidden="1" customHeight="1" x14ac:dyDescent="0.4">
      <c r="A945" s="34"/>
      <c r="B945" s="35"/>
      <c r="C945" s="26"/>
      <c r="D945" s="25"/>
      <c r="E945" s="25"/>
      <c r="F945" s="33">
        <f t="shared" si="15"/>
        <v>424787243.88000029</v>
      </c>
    </row>
    <row r="946" spans="1:6" ht="50.1" hidden="1" customHeight="1" x14ac:dyDescent="0.4">
      <c r="A946" s="34"/>
      <c r="B946" s="35"/>
      <c r="C946" s="26"/>
      <c r="D946" s="25"/>
      <c r="E946" s="25"/>
      <c r="F946" s="33">
        <f t="shared" si="15"/>
        <v>424787243.88000029</v>
      </c>
    </row>
    <row r="947" spans="1:6" ht="50.1" hidden="1" customHeight="1" x14ac:dyDescent="0.4">
      <c r="A947" s="34"/>
      <c r="B947" s="35"/>
      <c r="C947" s="26"/>
      <c r="D947" s="25"/>
      <c r="E947" s="25"/>
      <c r="F947" s="33">
        <f t="shared" si="15"/>
        <v>424787243.88000029</v>
      </c>
    </row>
    <row r="948" spans="1:6" ht="50.1" hidden="1" customHeight="1" x14ac:dyDescent="0.4">
      <c r="A948" s="34"/>
      <c r="B948" s="35"/>
      <c r="C948" s="26"/>
      <c r="D948" s="25"/>
      <c r="E948" s="25"/>
      <c r="F948" s="33">
        <f t="shared" si="15"/>
        <v>424787243.88000029</v>
      </c>
    </row>
    <row r="949" spans="1:6" ht="50.1" hidden="1" customHeight="1" x14ac:dyDescent="0.4">
      <c r="A949" s="34"/>
      <c r="B949" s="35"/>
      <c r="C949" s="26"/>
      <c r="D949" s="25"/>
      <c r="E949" s="25"/>
      <c r="F949" s="33">
        <f t="shared" si="15"/>
        <v>424787243.88000029</v>
      </c>
    </row>
    <row r="950" spans="1:6" ht="50.1" hidden="1" customHeight="1" x14ac:dyDescent="0.4">
      <c r="A950" s="34"/>
      <c r="B950" s="35"/>
      <c r="C950" s="26"/>
      <c r="D950" s="25"/>
      <c r="E950" s="25"/>
      <c r="F950" s="33">
        <f t="shared" si="15"/>
        <v>424787243.88000029</v>
      </c>
    </row>
    <row r="951" spans="1:6" ht="50.1" hidden="1" customHeight="1" x14ac:dyDescent="0.4">
      <c r="A951" s="34"/>
      <c r="B951" s="35"/>
      <c r="C951" s="26"/>
      <c r="D951" s="25"/>
      <c r="E951" s="25"/>
      <c r="F951" s="33">
        <f t="shared" si="15"/>
        <v>424787243.88000029</v>
      </c>
    </row>
    <row r="952" spans="1:6" ht="50.1" hidden="1" customHeight="1" x14ac:dyDescent="0.4">
      <c r="A952" s="34"/>
      <c r="B952" s="35"/>
      <c r="C952" s="26"/>
      <c r="D952" s="25"/>
      <c r="E952" s="25"/>
      <c r="F952" s="33">
        <f t="shared" si="15"/>
        <v>424787243.88000029</v>
      </c>
    </row>
    <row r="953" spans="1:6" ht="50.1" hidden="1" customHeight="1" x14ac:dyDescent="0.4">
      <c r="A953" s="34"/>
      <c r="B953" s="35"/>
      <c r="C953" s="26"/>
      <c r="D953" s="25"/>
      <c r="E953" s="25"/>
      <c r="F953" s="33">
        <f t="shared" si="15"/>
        <v>424787243.88000029</v>
      </c>
    </row>
    <row r="954" spans="1:6" ht="50.1" hidden="1" customHeight="1" x14ac:dyDescent="0.4">
      <c r="A954" s="34"/>
      <c r="B954" s="35"/>
      <c r="C954" s="26"/>
      <c r="D954" s="25"/>
      <c r="E954" s="25"/>
      <c r="F954" s="33">
        <f t="shared" si="15"/>
        <v>424787243.88000029</v>
      </c>
    </row>
    <row r="955" spans="1:6" ht="50.1" hidden="1" customHeight="1" x14ac:dyDescent="0.4">
      <c r="A955" s="34"/>
      <c r="B955" s="35"/>
      <c r="C955" s="26"/>
      <c r="D955" s="25"/>
      <c r="E955" s="25"/>
      <c r="F955" s="33">
        <f t="shared" si="15"/>
        <v>424787243.88000029</v>
      </c>
    </row>
    <row r="956" spans="1:6" ht="50.1" hidden="1" customHeight="1" x14ac:dyDescent="0.4">
      <c r="A956" s="34"/>
      <c r="B956" s="35"/>
      <c r="C956" s="26"/>
      <c r="D956" s="25"/>
      <c r="E956" s="25"/>
      <c r="F956" s="33">
        <f t="shared" si="15"/>
        <v>424787243.88000029</v>
      </c>
    </row>
    <row r="957" spans="1:6" ht="50.1" hidden="1" customHeight="1" x14ac:dyDescent="0.4">
      <c r="A957" s="34"/>
      <c r="B957" s="35"/>
      <c r="C957" s="26"/>
      <c r="D957" s="25"/>
      <c r="E957" s="25"/>
      <c r="F957" s="33">
        <f t="shared" si="15"/>
        <v>424787243.88000029</v>
      </c>
    </row>
    <row r="958" spans="1:6" ht="50.1" hidden="1" customHeight="1" x14ac:dyDescent="0.4">
      <c r="A958" s="34"/>
      <c r="B958" s="35"/>
      <c r="C958" s="26"/>
      <c r="D958" s="25"/>
      <c r="E958" s="25"/>
      <c r="F958" s="33">
        <f t="shared" si="15"/>
        <v>424787243.88000029</v>
      </c>
    </row>
    <row r="959" spans="1:6" ht="50.1" hidden="1" customHeight="1" x14ac:dyDescent="0.4">
      <c r="A959" s="34"/>
      <c r="B959" s="35"/>
      <c r="C959" s="26"/>
      <c r="D959" s="25"/>
      <c r="E959" s="25"/>
      <c r="F959" s="33">
        <f t="shared" si="15"/>
        <v>424787243.88000029</v>
      </c>
    </row>
    <row r="960" spans="1:6" ht="50.1" hidden="1" customHeight="1" x14ac:dyDescent="0.4">
      <c r="A960" s="34"/>
      <c r="B960" s="35"/>
      <c r="C960" s="26"/>
      <c r="D960" s="25"/>
      <c r="E960" s="25"/>
      <c r="F960" s="33">
        <f t="shared" si="15"/>
        <v>424787243.88000029</v>
      </c>
    </row>
    <row r="961" spans="1:6" ht="50.1" hidden="1" customHeight="1" x14ac:dyDescent="0.4">
      <c r="A961" s="34"/>
      <c r="B961" s="35"/>
      <c r="C961" s="26"/>
      <c r="D961" s="25"/>
      <c r="E961" s="25"/>
      <c r="F961" s="33">
        <f t="shared" si="15"/>
        <v>424787243.88000029</v>
      </c>
    </row>
    <row r="962" spans="1:6" ht="50.1" hidden="1" customHeight="1" x14ac:dyDescent="0.4">
      <c r="A962" s="34"/>
      <c r="B962" s="35"/>
      <c r="C962" s="26"/>
      <c r="D962" s="25"/>
      <c r="E962" s="25"/>
      <c r="F962" s="33">
        <f t="shared" si="15"/>
        <v>424787243.88000029</v>
      </c>
    </row>
    <row r="963" spans="1:6" ht="50.1" hidden="1" customHeight="1" x14ac:dyDescent="0.4">
      <c r="A963" s="34"/>
      <c r="B963" s="35"/>
      <c r="C963" s="26"/>
      <c r="D963" s="25"/>
      <c r="E963" s="25"/>
      <c r="F963" s="33">
        <f t="shared" si="15"/>
        <v>424787243.88000029</v>
      </c>
    </row>
    <row r="964" spans="1:6" ht="50.1" hidden="1" customHeight="1" x14ac:dyDescent="0.4">
      <c r="A964" s="34"/>
      <c r="B964" s="35"/>
      <c r="C964" s="26"/>
      <c r="D964" s="25"/>
      <c r="E964" s="25"/>
      <c r="F964" s="33">
        <f t="shared" si="15"/>
        <v>424787243.88000029</v>
      </c>
    </row>
    <row r="965" spans="1:6" ht="50.1" hidden="1" customHeight="1" x14ac:dyDescent="0.4">
      <c r="A965" s="34"/>
      <c r="B965" s="35"/>
      <c r="C965" s="26"/>
      <c r="D965" s="25"/>
      <c r="E965" s="25"/>
      <c r="F965" s="33">
        <f t="shared" si="15"/>
        <v>424787243.88000029</v>
      </c>
    </row>
    <row r="966" spans="1:6" ht="50.1" hidden="1" customHeight="1" x14ac:dyDescent="0.4">
      <c r="A966" s="34"/>
      <c r="B966" s="35"/>
      <c r="C966" s="26"/>
      <c r="D966" s="25"/>
      <c r="E966" s="25"/>
      <c r="F966" s="33">
        <f t="shared" si="15"/>
        <v>424787243.88000029</v>
      </c>
    </row>
    <row r="967" spans="1:6" ht="50.1" hidden="1" customHeight="1" x14ac:dyDescent="0.4">
      <c r="A967" s="34"/>
      <c r="B967" s="35"/>
      <c r="C967" s="26"/>
      <c r="D967" s="25"/>
      <c r="E967" s="25"/>
      <c r="F967" s="33">
        <f t="shared" si="15"/>
        <v>424787243.88000029</v>
      </c>
    </row>
    <row r="968" spans="1:6" ht="50.1" hidden="1" customHeight="1" x14ac:dyDescent="0.4">
      <c r="A968" s="34"/>
      <c r="B968" s="35"/>
      <c r="C968" s="26"/>
      <c r="D968" s="25"/>
      <c r="E968" s="25"/>
      <c r="F968" s="33">
        <f t="shared" si="15"/>
        <v>424787243.88000029</v>
      </c>
    </row>
    <row r="969" spans="1:6" ht="50.1" hidden="1" customHeight="1" x14ac:dyDescent="0.4">
      <c r="A969" s="34"/>
      <c r="B969" s="35"/>
      <c r="C969" s="26"/>
      <c r="D969" s="25"/>
      <c r="E969" s="25"/>
      <c r="F969" s="33">
        <f t="shared" si="15"/>
        <v>424787243.88000029</v>
      </c>
    </row>
    <row r="970" spans="1:6" ht="50.1" hidden="1" customHeight="1" x14ac:dyDescent="0.4">
      <c r="A970" s="34"/>
      <c r="B970" s="35"/>
      <c r="C970" s="26"/>
      <c r="D970" s="25"/>
      <c r="E970" s="25"/>
      <c r="F970" s="33">
        <f t="shared" si="15"/>
        <v>424787243.88000029</v>
      </c>
    </row>
    <row r="971" spans="1:6" ht="50.1" hidden="1" customHeight="1" x14ac:dyDescent="0.4">
      <c r="A971" s="34"/>
      <c r="B971" s="35"/>
      <c r="C971" s="26"/>
      <c r="D971" s="25"/>
      <c r="E971" s="25"/>
      <c r="F971" s="33">
        <f t="shared" si="15"/>
        <v>424787243.88000029</v>
      </c>
    </row>
    <row r="972" spans="1:6" ht="50.1" hidden="1" customHeight="1" x14ac:dyDescent="0.4">
      <c r="A972" s="34"/>
      <c r="B972" s="35"/>
      <c r="C972" s="26"/>
      <c r="D972" s="25"/>
      <c r="E972" s="25"/>
      <c r="F972" s="33">
        <f t="shared" si="15"/>
        <v>424787243.88000029</v>
      </c>
    </row>
    <row r="973" spans="1:6" ht="50.1" hidden="1" customHeight="1" x14ac:dyDescent="0.4">
      <c r="A973" s="34"/>
      <c r="B973" s="35"/>
      <c r="C973" s="26"/>
      <c r="D973" s="25"/>
      <c r="E973" s="25"/>
      <c r="F973" s="33">
        <f t="shared" si="15"/>
        <v>424787243.88000029</v>
      </c>
    </row>
    <row r="974" spans="1:6" ht="50.1" hidden="1" customHeight="1" x14ac:dyDescent="0.4">
      <c r="A974" s="34"/>
      <c r="B974" s="35"/>
      <c r="C974" s="26"/>
      <c r="D974" s="25"/>
      <c r="E974" s="25"/>
      <c r="F974" s="33">
        <f t="shared" si="15"/>
        <v>424787243.88000029</v>
      </c>
    </row>
    <row r="975" spans="1:6" ht="50.1" hidden="1" customHeight="1" x14ac:dyDescent="0.4">
      <c r="A975" s="34"/>
      <c r="B975" s="35"/>
      <c r="C975" s="26"/>
      <c r="D975" s="25"/>
      <c r="E975" s="25"/>
      <c r="F975" s="33">
        <f t="shared" si="15"/>
        <v>424787243.88000029</v>
      </c>
    </row>
    <row r="976" spans="1:6" ht="50.1" hidden="1" customHeight="1" x14ac:dyDescent="0.4">
      <c r="A976" s="34"/>
      <c r="B976" s="35"/>
      <c r="C976" s="26"/>
      <c r="D976" s="25"/>
      <c r="E976" s="25"/>
      <c r="F976" s="33">
        <f t="shared" si="15"/>
        <v>424787243.88000029</v>
      </c>
    </row>
    <row r="977" spans="1:6" ht="50.1" hidden="1" customHeight="1" x14ac:dyDescent="0.4">
      <c r="A977" s="34"/>
      <c r="B977" s="35"/>
      <c r="C977" s="26"/>
      <c r="D977" s="25"/>
      <c r="E977" s="25"/>
      <c r="F977" s="33">
        <f t="shared" si="15"/>
        <v>424787243.88000029</v>
      </c>
    </row>
    <row r="978" spans="1:6" ht="50.1" hidden="1" customHeight="1" x14ac:dyDescent="0.4">
      <c r="A978" s="34"/>
      <c r="B978" s="35"/>
      <c r="C978" s="26"/>
      <c r="D978" s="25"/>
      <c r="E978" s="25"/>
      <c r="F978" s="33">
        <f t="shared" si="15"/>
        <v>424787243.88000029</v>
      </c>
    </row>
    <row r="979" spans="1:6" ht="50.1" hidden="1" customHeight="1" x14ac:dyDescent="0.4">
      <c r="A979" s="34"/>
      <c r="B979" s="35"/>
      <c r="C979" s="26"/>
      <c r="D979" s="25"/>
      <c r="E979" s="25"/>
      <c r="F979" s="33">
        <f t="shared" ref="F979:F1042" si="16">+F978+D979-E979</f>
        <v>424787243.88000029</v>
      </c>
    </row>
    <row r="980" spans="1:6" ht="50.1" hidden="1" customHeight="1" x14ac:dyDescent="0.4">
      <c r="A980" s="34"/>
      <c r="B980" s="35"/>
      <c r="C980" s="26"/>
      <c r="D980" s="25"/>
      <c r="E980" s="25"/>
      <c r="F980" s="33">
        <f t="shared" si="16"/>
        <v>424787243.88000029</v>
      </c>
    </row>
    <row r="981" spans="1:6" ht="50.1" hidden="1" customHeight="1" x14ac:dyDescent="0.4">
      <c r="A981" s="34"/>
      <c r="B981" s="35"/>
      <c r="C981" s="26"/>
      <c r="D981" s="25"/>
      <c r="E981" s="25"/>
      <c r="F981" s="33">
        <f t="shared" si="16"/>
        <v>424787243.88000029</v>
      </c>
    </row>
    <row r="982" spans="1:6" ht="50.1" hidden="1" customHeight="1" x14ac:dyDescent="0.4">
      <c r="A982" s="34"/>
      <c r="B982" s="35"/>
      <c r="C982" s="26"/>
      <c r="D982" s="25"/>
      <c r="E982" s="25"/>
      <c r="F982" s="33">
        <f t="shared" si="16"/>
        <v>424787243.88000029</v>
      </c>
    </row>
    <row r="983" spans="1:6" ht="50.1" hidden="1" customHeight="1" x14ac:dyDescent="0.4">
      <c r="A983" s="34"/>
      <c r="B983" s="35"/>
      <c r="C983" s="26"/>
      <c r="D983" s="25"/>
      <c r="E983" s="25"/>
      <c r="F983" s="33">
        <f t="shared" si="16"/>
        <v>424787243.88000029</v>
      </c>
    </row>
    <row r="984" spans="1:6" ht="50.1" hidden="1" customHeight="1" x14ac:dyDescent="0.4">
      <c r="A984" s="34"/>
      <c r="B984" s="35"/>
      <c r="C984" s="26"/>
      <c r="D984" s="25"/>
      <c r="E984" s="25"/>
      <c r="F984" s="33">
        <f t="shared" si="16"/>
        <v>424787243.88000029</v>
      </c>
    </row>
    <row r="985" spans="1:6" ht="50.1" hidden="1" customHeight="1" x14ac:dyDescent="0.4">
      <c r="A985" s="34"/>
      <c r="B985" s="35"/>
      <c r="C985" s="26"/>
      <c r="D985" s="25"/>
      <c r="E985" s="25"/>
      <c r="F985" s="33">
        <f t="shared" si="16"/>
        <v>424787243.88000029</v>
      </c>
    </row>
    <row r="986" spans="1:6" ht="50.1" hidden="1" customHeight="1" x14ac:dyDescent="0.4">
      <c r="A986" s="34"/>
      <c r="B986" s="35"/>
      <c r="C986" s="26"/>
      <c r="D986" s="25"/>
      <c r="E986" s="25"/>
      <c r="F986" s="33">
        <f t="shared" si="16"/>
        <v>424787243.88000029</v>
      </c>
    </row>
    <row r="987" spans="1:6" ht="50.1" hidden="1" customHeight="1" x14ac:dyDescent="0.4">
      <c r="A987" s="34"/>
      <c r="B987" s="35"/>
      <c r="C987" s="26"/>
      <c r="D987" s="25"/>
      <c r="E987" s="25"/>
      <c r="F987" s="33">
        <f t="shared" si="16"/>
        <v>424787243.88000029</v>
      </c>
    </row>
    <row r="988" spans="1:6" ht="50.1" hidden="1" customHeight="1" x14ac:dyDescent="0.4">
      <c r="A988" s="34"/>
      <c r="B988" s="35"/>
      <c r="C988" s="26"/>
      <c r="D988" s="25"/>
      <c r="E988" s="25"/>
      <c r="F988" s="33">
        <f t="shared" si="16"/>
        <v>424787243.88000029</v>
      </c>
    </row>
    <row r="989" spans="1:6" ht="50.1" hidden="1" customHeight="1" x14ac:dyDescent="0.4">
      <c r="A989" s="34"/>
      <c r="B989" s="35"/>
      <c r="C989" s="26"/>
      <c r="D989" s="25"/>
      <c r="E989" s="25"/>
      <c r="F989" s="33">
        <f t="shared" si="16"/>
        <v>424787243.88000029</v>
      </c>
    </row>
    <row r="990" spans="1:6" ht="50.1" hidden="1" customHeight="1" x14ac:dyDescent="0.4">
      <c r="A990" s="34"/>
      <c r="B990" s="35"/>
      <c r="C990" s="26"/>
      <c r="D990" s="25"/>
      <c r="E990" s="25"/>
      <c r="F990" s="33">
        <f t="shared" si="16"/>
        <v>424787243.88000029</v>
      </c>
    </row>
    <row r="991" spans="1:6" ht="50.1" hidden="1" customHeight="1" x14ac:dyDescent="0.4">
      <c r="A991" s="34"/>
      <c r="B991" s="35"/>
      <c r="C991" s="26"/>
      <c r="D991" s="25"/>
      <c r="E991" s="25"/>
      <c r="F991" s="33">
        <f t="shared" si="16"/>
        <v>424787243.88000029</v>
      </c>
    </row>
    <row r="992" spans="1:6" ht="50.1" hidden="1" customHeight="1" x14ac:dyDescent="0.4">
      <c r="A992" s="34"/>
      <c r="B992" s="35"/>
      <c r="C992" s="26"/>
      <c r="D992" s="25"/>
      <c r="E992" s="25"/>
      <c r="F992" s="33">
        <f t="shared" si="16"/>
        <v>424787243.88000029</v>
      </c>
    </row>
    <row r="993" spans="1:6" ht="50.1" hidden="1" customHeight="1" x14ac:dyDescent="0.4">
      <c r="A993" s="34"/>
      <c r="B993" s="35"/>
      <c r="C993" s="26"/>
      <c r="D993" s="25"/>
      <c r="E993" s="25"/>
      <c r="F993" s="33">
        <f t="shared" si="16"/>
        <v>424787243.88000029</v>
      </c>
    </row>
    <row r="994" spans="1:6" ht="50.1" hidden="1" customHeight="1" x14ac:dyDescent="0.4">
      <c r="A994" s="34"/>
      <c r="B994" s="35"/>
      <c r="C994" s="26"/>
      <c r="D994" s="25"/>
      <c r="E994" s="25"/>
      <c r="F994" s="33">
        <f t="shared" si="16"/>
        <v>424787243.88000029</v>
      </c>
    </row>
    <row r="995" spans="1:6" ht="50.1" hidden="1" customHeight="1" x14ac:dyDescent="0.4">
      <c r="A995" s="34"/>
      <c r="B995" s="35"/>
      <c r="C995" s="26"/>
      <c r="D995" s="25"/>
      <c r="E995" s="25"/>
      <c r="F995" s="33">
        <f t="shared" si="16"/>
        <v>424787243.88000029</v>
      </c>
    </row>
    <row r="996" spans="1:6" ht="50.1" hidden="1" customHeight="1" x14ac:dyDescent="0.4">
      <c r="A996" s="34"/>
      <c r="B996" s="35"/>
      <c r="C996" s="26"/>
      <c r="D996" s="25"/>
      <c r="E996" s="25"/>
      <c r="F996" s="33">
        <f t="shared" si="16"/>
        <v>424787243.88000029</v>
      </c>
    </row>
    <row r="997" spans="1:6" ht="50.1" hidden="1" customHeight="1" x14ac:dyDescent="0.4">
      <c r="A997" s="34"/>
      <c r="B997" s="35"/>
      <c r="C997" s="26"/>
      <c r="D997" s="25"/>
      <c r="E997" s="25"/>
      <c r="F997" s="33">
        <f t="shared" si="16"/>
        <v>424787243.88000029</v>
      </c>
    </row>
    <row r="998" spans="1:6" ht="50.1" hidden="1" customHeight="1" x14ac:dyDescent="0.4">
      <c r="A998" s="34"/>
      <c r="B998" s="35"/>
      <c r="C998" s="26"/>
      <c r="D998" s="25"/>
      <c r="E998" s="25"/>
      <c r="F998" s="33">
        <f t="shared" si="16"/>
        <v>424787243.88000029</v>
      </c>
    </row>
    <row r="999" spans="1:6" ht="50.1" hidden="1" customHeight="1" x14ac:dyDescent="0.4">
      <c r="A999" s="34"/>
      <c r="B999" s="35"/>
      <c r="C999" s="26"/>
      <c r="D999" s="25"/>
      <c r="E999" s="25"/>
      <c r="F999" s="33">
        <f t="shared" si="16"/>
        <v>424787243.88000029</v>
      </c>
    </row>
    <row r="1000" spans="1:6" ht="50.1" hidden="1" customHeight="1" x14ac:dyDescent="0.4">
      <c r="A1000" s="34"/>
      <c r="B1000" s="35"/>
      <c r="C1000" s="26"/>
      <c r="D1000" s="25"/>
      <c r="E1000" s="25"/>
      <c r="F1000" s="33">
        <f t="shared" si="16"/>
        <v>424787243.88000029</v>
      </c>
    </row>
    <row r="1001" spans="1:6" ht="50.1" hidden="1" customHeight="1" x14ac:dyDescent="0.4">
      <c r="A1001" s="34"/>
      <c r="B1001" s="35"/>
      <c r="C1001" s="26"/>
      <c r="D1001" s="25"/>
      <c r="E1001" s="25"/>
      <c r="F1001" s="33">
        <f t="shared" si="16"/>
        <v>424787243.88000029</v>
      </c>
    </row>
    <row r="1002" spans="1:6" ht="50.1" hidden="1" customHeight="1" x14ac:dyDescent="0.4">
      <c r="A1002" s="34"/>
      <c r="B1002" s="35"/>
      <c r="C1002" s="26"/>
      <c r="D1002" s="25"/>
      <c r="E1002" s="25"/>
      <c r="F1002" s="33">
        <f t="shared" si="16"/>
        <v>424787243.88000029</v>
      </c>
    </row>
    <row r="1003" spans="1:6" ht="50.1" hidden="1" customHeight="1" x14ac:dyDescent="0.4">
      <c r="A1003" s="34"/>
      <c r="B1003" s="35"/>
      <c r="C1003" s="26"/>
      <c r="D1003" s="25"/>
      <c r="E1003" s="25"/>
      <c r="F1003" s="33">
        <f t="shared" si="16"/>
        <v>424787243.88000029</v>
      </c>
    </row>
    <row r="1004" spans="1:6" ht="50.1" hidden="1" customHeight="1" x14ac:dyDescent="0.4">
      <c r="A1004" s="34"/>
      <c r="B1004" s="35"/>
      <c r="C1004" s="26"/>
      <c r="D1004" s="25"/>
      <c r="E1004" s="25"/>
      <c r="F1004" s="33">
        <f t="shared" si="16"/>
        <v>424787243.88000029</v>
      </c>
    </row>
    <row r="1005" spans="1:6" ht="50.1" hidden="1" customHeight="1" x14ac:dyDescent="0.4">
      <c r="A1005" s="34"/>
      <c r="B1005" s="35"/>
      <c r="C1005" s="26"/>
      <c r="D1005" s="25"/>
      <c r="E1005" s="25"/>
      <c r="F1005" s="33">
        <f t="shared" si="16"/>
        <v>424787243.88000029</v>
      </c>
    </row>
    <row r="1006" spans="1:6" ht="50.1" hidden="1" customHeight="1" x14ac:dyDescent="0.4">
      <c r="A1006" s="34"/>
      <c r="B1006" s="35"/>
      <c r="C1006" s="26"/>
      <c r="D1006" s="25"/>
      <c r="E1006" s="25"/>
      <c r="F1006" s="33">
        <f t="shared" si="16"/>
        <v>424787243.88000029</v>
      </c>
    </row>
    <row r="1007" spans="1:6" ht="50.1" hidden="1" customHeight="1" x14ac:dyDescent="0.4">
      <c r="A1007" s="34"/>
      <c r="B1007" s="35"/>
      <c r="C1007" s="26"/>
      <c r="D1007" s="25"/>
      <c r="E1007" s="25"/>
      <c r="F1007" s="33">
        <f t="shared" si="16"/>
        <v>424787243.88000029</v>
      </c>
    </row>
    <row r="1008" spans="1:6" ht="50.1" hidden="1" customHeight="1" x14ac:dyDescent="0.4">
      <c r="A1008" s="34"/>
      <c r="B1008" s="35"/>
      <c r="C1008" s="26"/>
      <c r="D1008" s="25"/>
      <c r="E1008" s="25"/>
      <c r="F1008" s="33">
        <f t="shared" si="16"/>
        <v>424787243.88000029</v>
      </c>
    </row>
    <row r="1009" spans="1:6" ht="50.1" hidden="1" customHeight="1" x14ac:dyDescent="0.4">
      <c r="A1009" s="34"/>
      <c r="B1009" s="35"/>
      <c r="C1009" s="26"/>
      <c r="D1009" s="25"/>
      <c r="E1009" s="25"/>
      <c r="F1009" s="33">
        <f t="shared" si="16"/>
        <v>424787243.88000029</v>
      </c>
    </row>
    <row r="1010" spans="1:6" ht="50.1" hidden="1" customHeight="1" x14ac:dyDescent="0.4">
      <c r="A1010" s="34"/>
      <c r="B1010" s="35"/>
      <c r="C1010" s="26"/>
      <c r="D1010" s="25"/>
      <c r="E1010" s="25"/>
      <c r="F1010" s="33">
        <f t="shared" si="16"/>
        <v>424787243.88000029</v>
      </c>
    </row>
    <row r="1011" spans="1:6" ht="50.1" hidden="1" customHeight="1" x14ac:dyDescent="0.4">
      <c r="A1011" s="34"/>
      <c r="B1011" s="35"/>
      <c r="C1011" s="26"/>
      <c r="D1011" s="25"/>
      <c r="E1011" s="25"/>
      <c r="F1011" s="33">
        <f t="shared" si="16"/>
        <v>424787243.88000029</v>
      </c>
    </row>
    <row r="1012" spans="1:6" ht="50.1" hidden="1" customHeight="1" x14ac:dyDescent="0.4">
      <c r="A1012" s="34"/>
      <c r="B1012" s="35"/>
      <c r="C1012" s="26"/>
      <c r="D1012" s="25"/>
      <c r="E1012" s="25"/>
      <c r="F1012" s="33">
        <f t="shared" si="16"/>
        <v>424787243.88000029</v>
      </c>
    </row>
    <row r="1013" spans="1:6" ht="50.1" hidden="1" customHeight="1" x14ac:dyDescent="0.4">
      <c r="A1013" s="34"/>
      <c r="B1013" s="35"/>
      <c r="C1013" s="26"/>
      <c r="D1013" s="25"/>
      <c r="E1013" s="25"/>
      <c r="F1013" s="33">
        <f t="shared" si="16"/>
        <v>424787243.88000029</v>
      </c>
    </row>
    <row r="1014" spans="1:6" ht="50.1" hidden="1" customHeight="1" x14ac:dyDescent="0.4">
      <c r="A1014" s="34"/>
      <c r="B1014" s="35"/>
      <c r="C1014" s="26"/>
      <c r="D1014" s="25"/>
      <c r="E1014" s="25"/>
      <c r="F1014" s="33">
        <f t="shared" si="16"/>
        <v>424787243.88000029</v>
      </c>
    </row>
    <row r="1015" spans="1:6" ht="50.1" hidden="1" customHeight="1" x14ac:dyDescent="0.4">
      <c r="A1015" s="34"/>
      <c r="B1015" s="35"/>
      <c r="C1015" s="26"/>
      <c r="D1015" s="25"/>
      <c r="E1015" s="25"/>
      <c r="F1015" s="33">
        <f t="shared" si="16"/>
        <v>424787243.88000029</v>
      </c>
    </row>
    <row r="1016" spans="1:6" ht="50.1" hidden="1" customHeight="1" x14ac:dyDescent="0.4">
      <c r="A1016" s="34"/>
      <c r="B1016" s="35"/>
      <c r="C1016" s="26"/>
      <c r="D1016" s="25"/>
      <c r="E1016" s="25"/>
      <c r="F1016" s="33">
        <f t="shared" si="16"/>
        <v>424787243.88000029</v>
      </c>
    </row>
    <row r="1017" spans="1:6" ht="50.1" hidden="1" customHeight="1" x14ac:dyDescent="0.4">
      <c r="A1017" s="34"/>
      <c r="B1017" s="35"/>
      <c r="C1017" s="26"/>
      <c r="D1017" s="25"/>
      <c r="E1017" s="25"/>
      <c r="F1017" s="33">
        <f t="shared" si="16"/>
        <v>424787243.88000029</v>
      </c>
    </row>
    <row r="1018" spans="1:6" ht="50.1" hidden="1" customHeight="1" x14ac:dyDescent="0.4">
      <c r="A1018" s="34"/>
      <c r="B1018" s="35"/>
      <c r="C1018" s="26"/>
      <c r="D1018" s="25"/>
      <c r="E1018" s="25"/>
      <c r="F1018" s="33">
        <f t="shared" si="16"/>
        <v>424787243.88000029</v>
      </c>
    </row>
    <row r="1019" spans="1:6" ht="50.1" hidden="1" customHeight="1" x14ac:dyDescent="0.4">
      <c r="A1019" s="34"/>
      <c r="B1019" s="35"/>
      <c r="C1019" s="26"/>
      <c r="D1019" s="25"/>
      <c r="E1019" s="25"/>
      <c r="F1019" s="33">
        <f t="shared" si="16"/>
        <v>424787243.88000029</v>
      </c>
    </row>
    <row r="1020" spans="1:6" ht="50.1" hidden="1" customHeight="1" x14ac:dyDescent="0.4">
      <c r="A1020" s="34"/>
      <c r="B1020" s="35"/>
      <c r="C1020" s="26"/>
      <c r="D1020" s="25"/>
      <c r="E1020" s="25"/>
      <c r="F1020" s="33">
        <f t="shared" si="16"/>
        <v>424787243.88000029</v>
      </c>
    </row>
    <row r="1021" spans="1:6" ht="50.1" hidden="1" customHeight="1" x14ac:dyDescent="0.4">
      <c r="A1021" s="34"/>
      <c r="B1021" s="35"/>
      <c r="C1021" s="26"/>
      <c r="D1021" s="25"/>
      <c r="E1021" s="25"/>
      <c r="F1021" s="33">
        <f t="shared" si="16"/>
        <v>424787243.88000029</v>
      </c>
    </row>
    <row r="1022" spans="1:6" ht="50.1" hidden="1" customHeight="1" x14ac:dyDescent="0.4">
      <c r="A1022" s="34"/>
      <c r="B1022" s="35"/>
      <c r="C1022" s="26"/>
      <c r="D1022" s="25"/>
      <c r="E1022" s="25"/>
      <c r="F1022" s="33">
        <f t="shared" si="16"/>
        <v>424787243.88000029</v>
      </c>
    </row>
    <row r="1023" spans="1:6" ht="50.1" hidden="1" customHeight="1" x14ac:dyDescent="0.4">
      <c r="A1023" s="34"/>
      <c r="B1023" s="35"/>
      <c r="C1023" s="26"/>
      <c r="D1023" s="25"/>
      <c r="E1023" s="25"/>
      <c r="F1023" s="33">
        <f t="shared" si="16"/>
        <v>424787243.88000029</v>
      </c>
    </row>
    <row r="1024" spans="1:6" ht="50.1" hidden="1" customHeight="1" x14ac:dyDescent="0.4">
      <c r="A1024" s="34"/>
      <c r="B1024" s="35"/>
      <c r="C1024" s="26"/>
      <c r="D1024" s="25"/>
      <c r="E1024" s="25"/>
      <c r="F1024" s="33">
        <f t="shared" si="16"/>
        <v>424787243.88000029</v>
      </c>
    </row>
    <row r="1025" spans="1:6" ht="50.1" hidden="1" customHeight="1" x14ac:dyDescent="0.4">
      <c r="A1025" s="34"/>
      <c r="B1025" s="35"/>
      <c r="C1025" s="26"/>
      <c r="D1025" s="25"/>
      <c r="E1025" s="25"/>
      <c r="F1025" s="33">
        <f t="shared" si="16"/>
        <v>424787243.88000029</v>
      </c>
    </row>
    <row r="1026" spans="1:6" ht="50.1" hidden="1" customHeight="1" x14ac:dyDescent="0.4">
      <c r="A1026" s="34"/>
      <c r="B1026" s="35"/>
      <c r="C1026" s="26"/>
      <c r="D1026" s="25"/>
      <c r="E1026" s="25"/>
      <c r="F1026" s="33">
        <f t="shared" si="16"/>
        <v>424787243.88000029</v>
      </c>
    </row>
    <row r="1027" spans="1:6" ht="50.1" hidden="1" customHeight="1" x14ac:dyDescent="0.4">
      <c r="A1027" s="34"/>
      <c r="B1027" s="35"/>
      <c r="C1027" s="26"/>
      <c r="D1027" s="25"/>
      <c r="E1027" s="25"/>
      <c r="F1027" s="33">
        <f t="shared" si="16"/>
        <v>424787243.88000029</v>
      </c>
    </row>
    <row r="1028" spans="1:6" ht="50.1" hidden="1" customHeight="1" x14ac:dyDescent="0.4">
      <c r="A1028" s="34"/>
      <c r="B1028" s="35"/>
      <c r="C1028" s="26"/>
      <c r="D1028" s="25"/>
      <c r="E1028" s="25"/>
      <c r="F1028" s="33">
        <f t="shared" si="16"/>
        <v>424787243.88000029</v>
      </c>
    </row>
    <row r="1029" spans="1:6" ht="50.1" hidden="1" customHeight="1" x14ac:dyDescent="0.4">
      <c r="A1029" s="34"/>
      <c r="B1029" s="35"/>
      <c r="C1029" s="26"/>
      <c r="D1029" s="25"/>
      <c r="E1029" s="25"/>
      <c r="F1029" s="33">
        <f t="shared" si="16"/>
        <v>424787243.88000029</v>
      </c>
    </row>
    <row r="1030" spans="1:6" ht="50.1" hidden="1" customHeight="1" x14ac:dyDescent="0.4">
      <c r="A1030" s="34"/>
      <c r="B1030" s="35"/>
      <c r="C1030" s="26"/>
      <c r="D1030" s="25"/>
      <c r="E1030" s="25"/>
      <c r="F1030" s="33">
        <f t="shared" si="16"/>
        <v>424787243.88000029</v>
      </c>
    </row>
    <row r="1031" spans="1:6" ht="50.1" hidden="1" customHeight="1" x14ac:dyDescent="0.4">
      <c r="A1031" s="34"/>
      <c r="B1031" s="35"/>
      <c r="C1031" s="26"/>
      <c r="D1031" s="25"/>
      <c r="E1031" s="25"/>
      <c r="F1031" s="33">
        <f t="shared" si="16"/>
        <v>424787243.88000029</v>
      </c>
    </row>
    <row r="1032" spans="1:6" ht="50.1" hidden="1" customHeight="1" x14ac:dyDescent="0.4">
      <c r="A1032" s="34"/>
      <c r="B1032" s="35"/>
      <c r="C1032" s="26"/>
      <c r="D1032" s="25"/>
      <c r="E1032" s="25"/>
      <c r="F1032" s="33">
        <f t="shared" si="16"/>
        <v>424787243.88000029</v>
      </c>
    </row>
    <row r="1033" spans="1:6" ht="50.1" hidden="1" customHeight="1" x14ac:dyDescent="0.4">
      <c r="A1033" s="34"/>
      <c r="B1033" s="35"/>
      <c r="C1033" s="26"/>
      <c r="D1033" s="25"/>
      <c r="E1033" s="25"/>
      <c r="F1033" s="33">
        <f t="shared" si="16"/>
        <v>424787243.88000029</v>
      </c>
    </row>
    <row r="1034" spans="1:6" ht="50.1" hidden="1" customHeight="1" x14ac:dyDescent="0.4">
      <c r="A1034" s="34"/>
      <c r="B1034" s="35"/>
      <c r="C1034" s="26"/>
      <c r="D1034" s="25"/>
      <c r="E1034" s="25"/>
      <c r="F1034" s="33">
        <f t="shared" si="16"/>
        <v>424787243.88000029</v>
      </c>
    </row>
    <row r="1035" spans="1:6" ht="50.1" hidden="1" customHeight="1" x14ac:dyDescent="0.4">
      <c r="A1035" s="34"/>
      <c r="B1035" s="35"/>
      <c r="C1035" s="26"/>
      <c r="D1035" s="25"/>
      <c r="E1035" s="25"/>
      <c r="F1035" s="33">
        <f t="shared" si="16"/>
        <v>424787243.88000029</v>
      </c>
    </row>
    <row r="1036" spans="1:6" ht="50.1" hidden="1" customHeight="1" x14ac:dyDescent="0.4">
      <c r="A1036" s="34"/>
      <c r="B1036" s="35"/>
      <c r="C1036" s="26"/>
      <c r="D1036" s="25"/>
      <c r="E1036" s="25"/>
      <c r="F1036" s="33">
        <f t="shared" si="16"/>
        <v>424787243.88000029</v>
      </c>
    </row>
    <row r="1037" spans="1:6" ht="50.1" hidden="1" customHeight="1" x14ac:dyDescent="0.4">
      <c r="A1037" s="34"/>
      <c r="B1037" s="35"/>
      <c r="C1037" s="26"/>
      <c r="D1037" s="25"/>
      <c r="E1037" s="25"/>
      <c r="F1037" s="33">
        <f t="shared" si="16"/>
        <v>424787243.88000029</v>
      </c>
    </row>
    <row r="1038" spans="1:6" ht="50.1" hidden="1" customHeight="1" x14ac:dyDescent="0.4">
      <c r="A1038" s="34"/>
      <c r="B1038" s="35"/>
      <c r="C1038" s="26"/>
      <c r="D1038" s="25"/>
      <c r="E1038" s="25"/>
      <c r="F1038" s="33">
        <f t="shared" si="16"/>
        <v>424787243.88000029</v>
      </c>
    </row>
    <row r="1039" spans="1:6" ht="50.1" hidden="1" customHeight="1" x14ac:dyDescent="0.4">
      <c r="A1039" s="34"/>
      <c r="B1039" s="35"/>
      <c r="C1039" s="26"/>
      <c r="D1039" s="25"/>
      <c r="E1039" s="25"/>
      <c r="F1039" s="33">
        <f t="shared" si="16"/>
        <v>424787243.88000029</v>
      </c>
    </row>
    <row r="1040" spans="1:6" ht="50.1" hidden="1" customHeight="1" x14ac:dyDescent="0.4">
      <c r="A1040" s="34"/>
      <c r="B1040" s="35"/>
      <c r="C1040" s="26"/>
      <c r="D1040" s="25"/>
      <c r="E1040" s="25"/>
      <c r="F1040" s="33">
        <f t="shared" si="16"/>
        <v>424787243.88000029</v>
      </c>
    </row>
    <row r="1041" spans="1:6" ht="50.1" hidden="1" customHeight="1" x14ac:dyDescent="0.4">
      <c r="A1041" s="34"/>
      <c r="B1041" s="35"/>
      <c r="C1041" s="26"/>
      <c r="D1041" s="25"/>
      <c r="E1041" s="25"/>
      <c r="F1041" s="33">
        <f t="shared" si="16"/>
        <v>424787243.88000029</v>
      </c>
    </row>
    <row r="1042" spans="1:6" ht="50.1" hidden="1" customHeight="1" x14ac:dyDescent="0.4">
      <c r="A1042" s="34"/>
      <c r="B1042" s="35"/>
      <c r="C1042" s="26"/>
      <c r="D1042" s="25"/>
      <c r="E1042" s="25"/>
      <c r="F1042" s="33">
        <f t="shared" si="16"/>
        <v>424787243.88000029</v>
      </c>
    </row>
    <row r="1043" spans="1:6" ht="50.1" hidden="1" customHeight="1" x14ac:dyDescent="0.4">
      <c r="A1043" s="34"/>
      <c r="B1043" s="35"/>
      <c r="C1043" s="26"/>
      <c r="D1043" s="25"/>
      <c r="E1043" s="25"/>
      <c r="F1043" s="33">
        <f t="shared" ref="F1043:F1061" si="17">+F1042+D1043-E1043</f>
        <v>424787243.88000029</v>
      </c>
    </row>
    <row r="1044" spans="1:6" ht="50.1" hidden="1" customHeight="1" x14ac:dyDescent="0.4">
      <c r="A1044" s="34"/>
      <c r="B1044" s="35"/>
      <c r="C1044" s="26"/>
      <c r="D1044" s="25"/>
      <c r="E1044" s="25"/>
      <c r="F1044" s="33">
        <f t="shared" si="17"/>
        <v>424787243.88000029</v>
      </c>
    </row>
    <row r="1045" spans="1:6" ht="50.1" hidden="1" customHeight="1" x14ac:dyDescent="0.4">
      <c r="A1045" s="34"/>
      <c r="B1045" s="35"/>
      <c r="C1045" s="26"/>
      <c r="D1045" s="25"/>
      <c r="E1045" s="25"/>
      <c r="F1045" s="33">
        <f t="shared" si="17"/>
        <v>424787243.88000029</v>
      </c>
    </row>
    <row r="1046" spans="1:6" ht="50.1" hidden="1" customHeight="1" x14ac:dyDescent="0.4">
      <c r="A1046" s="34"/>
      <c r="B1046" s="35"/>
      <c r="C1046" s="26"/>
      <c r="D1046" s="25"/>
      <c r="E1046" s="25"/>
      <c r="F1046" s="33">
        <f t="shared" si="17"/>
        <v>424787243.88000029</v>
      </c>
    </row>
    <row r="1047" spans="1:6" ht="50.1" hidden="1" customHeight="1" x14ac:dyDescent="0.4">
      <c r="A1047" s="34"/>
      <c r="B1047" s="35"/>
      <c r="C1047" s="26"/>
      <c r="D1047" s="25"/>
      <c r="E1047" s="25"/>
      <c r="F1047" s="33">
        <f t="shared" si="17"/>
        <v>424787243.88000029</v>
      </c>
    </row>
    <row r="1048" spans="1:6" ht="50.1" hidden="1" customHeight="1" x14ac:dyDescent="0.4">
      <c r="A1048" s="34"/>
      <c r="B1048" s="35"/>
      <c r="C1048" s="26"/>
      <c r="D1048" s="25"/>
      <c r="E1048" s="25"/>
      <c r="F1048" s="33">
        <f t="shared" si="17"/>
        <v>424787243.88000029</v>
      </c>
    </row>
    <row r="1049" spans="1:6" ht="50.1" hidden="1" customHeight="1" x14ac:dyDescent="0.4">
      <c r="A1049" s="34"/>
      <c r="B1049" s="35"/>
      <c r="C1049" s="26"/>
      <c r="D1049" s="25"/>
      <c r="E1049" s="25"/>
      <c r="F1049" s="33">
        <f t="shared" si="17"/>
        <v>424787243.88000029</v>
      </c>
    </row>
    <row r="1050" spans="1:6" ht="50.1" hidden="1" customHeight="1" x14ac:dyDescent="0.4">
      <c r="A1050" s="34"/>
      <c r="B1050" s="35"/>
      <c r="C1050" s="26"/>
      <c r="D1050" s="25"/>
      <c r="E1050" s="25"/>
      <c r="F1050" s="33">
        <f t="shared" si="17"/>
        <v>424787243.88000029</v>
      </c>
    </row>
    <row r="1051" spans="1:6" ht="50.1" hidden="1" customHeight="1" x14ac:dyDescent="0.4">
      <c r="A1051" s="34"/>
      <c r="B1051" s="35"/>
      <c r="C1051" s="26"/>
      <c r="D1051" s="25"/>
      <c r="E1051" s="25"/>
      <c r="F1051" s="33">
        <f t="shared" si="17"/>
        <v>424787243.88000029</v>
      </c>
    </row>
    <row r="1052" spans="1:6" ht="50.1" hidden="1" customHeight="1" x14ac:dyDescent="0.4">
      <c r="A1052" s="34"/>
      <c r="B1052" s="35"/>
      <c r="C1052" s="26"/>
      <c r="D1052" s="25"/>
      <c r="E1052" s="25"/>
      <c r="F1052" s="33">
        <f t="shared" si="17"/>
        <v>424787243.88000029</v>
      </c>
    </row>
    <row r="1053" spans="1:6" ht="50.1" hidden="1" customHeight="1" x14ac:dyDescent="0.4">
      <c r="A1053" s="34"/>
      <c r="B1053" s="35"/>
      <c r="C1053" s="26"/>
      <c r="D1053" s="25"/>
      <c r="E1053" s="25"/>
      <c r="F1053" s="33">
        <f t="shared" si="17"/>
        <v>424787243.88000029</v>
      </c>
    </row>
    <row r="1054" spans="1:6" ht="50.1" hidden="1" customHeight="1" x14ac:dyDescent="0.4">
      <c r="A1054" s="34"/>
      <c r="B1054" s="35"/>
      <c r="C1054" s="26"/>
      <c r="D1054" s="25"/>
      <c r="E1054" s="25"/>
      <c r="F1054" s="33">
        <f t="shared" si="17"/>
        <v>424787243.88000029</v>
      </c>
    </row>
    <row r="1055" spans="1:6" ht="50.1" hidden="1" customHeight="1" x14ac:dyDescent="0.4">
      <c r="A1055" s="34"/>
      <c r="B1055" s="35"/>
      <c r="C1055" s="26"/>
      <c r="D1055" s="25"/>
      <c r="E1055" s="25"/>
      <c r="F1055" s="33">
        <f t="shared" si="17"/>
        <v>424787243.88000029</v>
      </c>
    </row>
    <row r="1056" spans="1:6" ht="50.1" hidden="1" customHeight="1" x14ac:dyDescent="0.4">
      <c r="A1056" s="34"/>
      <c r="B1056" s="35"/>
      <c r="C1056" s="26"/>
      <c r="D1056" s="25"/>
      <c r="E1056" s="25"/>
      <c r="F1056" s="33">
        <f t="shared" si="17"/>
        <v>424787243.88000029</v>
      </c>
    </row>
    <row r="1057" spans="1:6" ht="50.1" hidden="1" customHeight="1" x14ac:dyDescent="0.4">
      <c r="A1057" s="34"/>
      <c r="B1057" s="35"/>
      <c r="C1057" s="26"/>
      <c r="D1057" s="25"/>
      <c r="E1057" s="25"/>
      <c r="F1057" s="33">
        <f t="shared" si="17"/>
        <v>424787243.88000029</v>
      </c>
    </row>
    <row r="1058" spans="1:6" ht="50.1" hidden="1" customHeight="1" x14ac:dyDescent="0.4">
      <c r="A1058" s="34"/>
      <c r="B1058" s="35"/>
      <c r="C1058" s="26"/>
      <c r="D1058" s="25"/>
      <c r="E1058" s="25"/>
      <c r="F1058" s="33">
        <f t="shared" si="17"/>
        <v>424787243.88000029</v>
      </c>
    </row>
    <row r="1059" spans="1:6" ht="50.1" hidden="1" customHeight="1" x14ac:dyDescent="0.4">
      <c r="A1059" s="34"/>
      <c r="B1059" s="35"/>
      <c r="C1059" s="26"/>
      <c r="D1059" s="25"/>
      <c r="E1059" s="25"/>
      <c r="F1059" s="33">
        <f t="shared" si="17"/>
        <v>424787243.88000029</v>
      </c>
    </row>
    <row r="1060" spans="1:6" ht="50.1" hidden="1" customHeight="1" x14ac:dyDescent="0.4">
      <c r="A1060" s="34"/>
      <c r="B1060" s="35"/>
      <c r="C1060" s="26"/>
      <c r="D1060" s="25"/>
      <c r="E1060" s="25"/>
      <c r="F1060" s="33">
        <f t="shared" si="17"/>
        <v>424787243.88000029</v>
      </c>
    </row>
    <row r="1061" spans="1:6" ht="50.1" hidden="1" customHeight="1" x14ac:dyDescent="0.4">
      <c r="A1061" s="39"/>
      <c r="B1061" s="40"/>
      <c r="C1061" s="26"/>
      <c r="D1061" s="25"/>
      <c r="E1061" s="25"/>
      <c r="F1061" s="33">
        <f t="shared" si="17"/>
        <v>424787243.88000029</v>
      </c>
    </row>
    <row r="1062" spans="1:6" ht="50.1" customHeight="1" thickBot="1" x14ac:dyDescent="0.45">
      <c r="A1062" s="42"/>
      <c r="B1062" s="43"/>
      <c r="C1062" s="44" t="s">
        <v>7</v>
      </c>
      <c r="D1062" s="29">
        <f>SUM(D9:D1061)</f>
        <v>62823857.399999991</v>
      </c>
      <c r="E1062" s="29">
        <f>SUM(E9:E1061)</f>
        <v>62133404.690000027</v>
      </c>
      <c r="F1062" s="52">
        <f>+F7+D1062-E1062</f>
        <v>424787243.88000011</v>
      </c>
    </row>
    <row r="1063" spans="1:6" ht="50.1" customHeight="1" x14ac:dyDescent="0.4">
      <c r="A1063" s="41"/>
    </row>
    <row r="1064" spans="1:6" ht="50.1" customHeight="1" x14ac:dyDescent="0.4">
      <c r="A1064" s="41"/>
    </row>
    <row r="1065" spans="1:6" ht="50.1" customHeight="1" x14ac:dyDescent="0.4">
      <c r="A1065" s="41"/>
    </row>
    <row r="1066" spans="1:6" ht="50.1" customHeight="1" x14ac:dyDescent="0.4">
      <c r="A1066" s="41"/>
    </row>
    <row r="1067" spans="1:6" ht="50.1" customHeight="1" x14ac:dyDescent="0.4">
      <c r="A1067" s="41"/>
    </row>
    <row r="1068" spans="1:6" ht="50.1" customHeight="1" x14ac:dyDescent="0.4">
      <c r="A1068" s="41"/>
    </row>
    <row r="1069" spans="1:6" ht="50.1" customHeight="1" x14ac:dyDescent="0.4">
      <c r="A1069" s="41"/>
    </row>
    <row r="1070" spans="1:6" ht="50.1" customHeight="1" x14ac:dyDescent="0.4">
      <c r="A1070" s="41"/>
    </row>
    <row r="1071" spans="1:6" ht="50.1" customHeight="1" x14ac:dyDescent="0.4">
      <c r="A1071" s="41"/>
    </row>
    <row r="1072" spans="1:6" ht="50.1" customHeight="1" x14ac:dyDescent="0.4">
      <c r="A1072" s="41"/>
    </row>
    <row r="1073" spans="1:1" ht="50.1" customHeight="1" x14ac:dyDescent="0.4">
      <c r="A1073" s="41"/>
    </row>
    <row r="1074" spans="1:1" ht="50.1" customHeight="1" x14ac:dyDescent="0.4">
      <c r="A1074" s="41"/>
    </row>
    <row r="1075" spans="1:1" ht="50.1" customHeight="1" x14ac:dyDescent="0.4">
      <c r="A1075" s="41"/>
    </row>
    <row r="1076" spans="1:1" ht="50.1" customHeight="1" x14ac:dyDescent="0.4">
      <c r="A1076" s="41"/>
    </row>
    <row r="1077" spans="1:1" ht="50.1" customHeight="1" x14ac:dyDescent="0.4">
      <c r="A1077" s="41"/>
    </row>
    <row r="1078" spans="1:1" ht="50.1" customHeight="1" x14ac:dyDescent="0.4">
      <c r="A1078" s="41"/>
    </row>
    <row r="1079" spans="1:1" ht="50.1" customHeight="1" x14ac:dyDescent="0.4">
      <c r="A1079" s="41"/>
    </row>
    <row r="1080" spans="1:1" ht="50.1" customHeight="1" x14ac:dyDescent="0.4">
      <c r="A1080" s="41"/>
    </row>
    <row r="1081" spans="1:1" ht="50.1" customHeight="1" x14ac:dyDescent="0.4">
      <c r="A1081" s="41"/>
    </row>
    <row r="1082" spans="1:1" ht="50.1" customHeight="1" x14ac:dyDescent="0.4">
      <c r="A1082" s="41"/>
    </row>
    <row r="1083" spans="1:1" ht="50.1" customHeight="1" x14ac:dyDescent="0.4">
      <c r="A1083" s="41"/>
    </row>
    <row r="1084" spans="1:1" ht="50.1" customHeight="1" x14ac:dyDescent="0.4">
      <c r="A1084" s="41"/>
    </row>
  </sheetData>
  <sortState xmlns:xlrd2="http://schemas.microsoft.com/office/spreadsheetml/2017/richdata2" ref="A3:E36">
    <sortCondition ref="A3:A36"/>
  </sortState>
  <mergeCells count="8">
    <mergeCell ref="D7:E7"/>
    <mergeCell ref="A1:F1"/>
    <mergeCell ref="A2:F2"/>
    <mergeCell ref="A3:F3"/>
    <mergeCell ref="A4:F4"/>
    <mergeCell ref="A6:F6"/>
    <mergeCell ref="B7:B8"/>
    <mergeCell ref="A7:A8"/>
  </mergeCells>
  <phoneticPr fontId="81" type="noConversion"/>
  <pageMargins left="0.25" right="0.25" top="0.75" bottom="0.75" header="0.3" footer="0.3"/>
  <pageSetup paperSize="5" scale="5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O60"/>
  <sheetViews>
    <sheetView topLeftCell="A10" workbookViewId="0">
      <selection activeCell="L60" sqref="L60"/>
    </sheetView>
  </sheetViews>
  <sheetFormatPr baseColWidth="10" defaultColWidth="9.140625" defaultRowHeight="12.75" x14ac:dyDescent="0.2"/>
  <cols>
    <col min="3" max="3" width="12.5703125" customWidth="1"/>
    <col min="4" max="4" width="5.140625" customWidth="1"/>
    <col min="5" max="5" width="2.85546875" customWidth="1"/>
    <col min="6" max="6" width="4.85546875" customWidth="1"/>
    <col min="7" max="7" width="4.5703125" customWidth="1"/>
    <col min="8" max="8" width="4.7109375" customWidth="1"/>
    <col min="9" max="9" width="4.140625" customWidth="1"/>
    <col min="10" max="10" width="3.28515625" customWidth="1"/>
    <col min="13" max="13" width="12.7109375" customWidth="1"/>
    <col min="14" max="14" width="10.85546875" customWidth="1"/>
  </cols>
  <sheetData>
    <row r="1" spans="3:15" ht="13.5" thickBot="1" x14ac:dyDescent="0.25">
      <c r="E1" s="9"/>
      <c r="F1" s="9"/>
      <c r="G1" s="9"/>
      <c r="H1" s="9"/>
      <c r="I1" s="9"/>
      <c r="J1" s="9"/>
    </row>
    <row r="2" spans="3:15" x14ac:dyDescent="0.2">
      <c r="D2" s="11"/>
      <c r="F2" s="12"/>
      <c r="G2" s="12"/>
      <c r="H2" s="12"/>
      <c r="I2" s="12"/>
      <c r="K2" s="12" t="s">
        <v>13</v>
      </c>
    </row>
    <row r="3" spans="3:15" x14ac:dyDescent="0.2">
      <c r="C3" s="10"/>
    </row>
    <row r="4" spans="3:15" x14ac:dyDescent="0.2">
      <c r="C4" s="10"/>
      <c r="J4" s="10"/>
    </row>
    <row r="5" spans="3:15" x14ac:dyDescent="0.2">
      <c r="C5" s="10"/>
      <c r="J5" s="10"/>
    </row>
    <row r="6" spans="3:15" x14ac:dyDescent="0.2">
      <c r="C6" s="10"/>
      <c r="J6" s="10"/>
    </row>
    <row r="7" spans="3:15" x14ac:dyDescent="0.2">
      <c r="C7" s="10"/>
    </row>
    <row r="9" spans="3:15" x14ac:dyDescent="0.2">
      <c r="J9" s="10"/>
    </row>
    <row r="10" spans="3:15" ht="13.5" thickBot="1" x14ac:dyDescent="0.25">
      <c r="D10" s="13"/>
      <c r="E10" s="9"/>
      <c r="F10" s="9"/>
      <c r="G10" s="9"/>
      <c r="H10" s="9"/>
      <c r="I10" s="9"/>
      <c r="J10" s="16"/>
    </row>
    <row r="13" spans="3:15" ht="13.5" thickBot="1" x14ac:dyDescent="0.25">
      <c r="E13" s="9"/>
      <c r="F13" s="9"/>
      <c r="G13" s="9"/>
      <c r="H13" s="9"/>
      <c r="I13" s="9"/>
      <c r="J13" s="9"/>
      <c r="M13" s="12" t="s">
        <v>9</v>
      </c>
      <c r="N13" s="18" t="s">
        <v>17</v>
      </c>
      <c r="O13" s="12" t="s">
        <v>20</v>
      </c>
    </row>
    <row r="14" spans="3:15" ht="12" customHeight="1" x14ac:dyDescent="0.2">
      <c r="D14" s="11"/>
      <c r="F14" s="12"/>
      <c r="G14" s="12"/>
      <c r="H14" s="12"/>
      <c r="I14" s="14"/>
      <c r="J14" s="15"/>
    </row>
    <row r="15" spans="3:15" x14ac:dyDescent="0.2">
      <c r="C15" s="10"/>
      <c r="J15" s="10"/>
    </row>
    <row r="16" spans="3:15" x14ac:dyDescent="0.2">
      <c r="C16" s="10"/>
      <c r="J16" s="10"/>
      <c r="M16" s="12" t="s">
        <v>10</v>
      </c>
    </row>
    <row r="17" spans="2:15" x14ac:dyDescent="0.2">
      <c r="C17" s="10"/>
      <c r="J17" s="10"/>
    </row>
    <row r="18" spans="2:15" x14ac:dyDescent="0.2">
      <c r="B18" s="18" t="s">
        <v>29</v>
      </c>
      <c r="J18" s="10"/>
    </row>
    <row r="19" spans="2:15" x14ac:dyDescent="0.2">
      <c r="C19" s="17" t="s">
        <v>11</v>
      </c>
      <c r="N19" s="18" t="s">
        <v>19</v>
      </c>
      <c r="O19" s="12" t="s">
        <v>27</v>
      </c>
    </row>
    <row r="20" spans="2:15" x14ac:dyDescent="0.2">
      <c r="C20" s="17" t="s">
        <v>12</v>
      </c>
      <c r="K20" s="12" t="s">
        <v>13</v>
      </c>
      <c r="O20" s="12" t="s">
        <v>28</v>
      </c>
    </row>
    <row r="21" spans="2:15" x14ac:dyDescent="0.2">
      <c r="C21" s="10"/>
      <c r="O21" s="12" t="s">
        <v>8</v>
      </c>
    </row>
    <row r="22" spans="2:15" ht="13.5" thickBot="1" x14ac:dyDescent="0.25">
      <c r="C22" s="10"/>
      <c r="D22" s="13"/>
      <c r="E22" s="9"/>
      <c r="F22" s="9"/>
      <c r="G22" s="9"/>
      <c r="H22" s="9"/>
      <c r="I22" s="9"/>
      <c r="J22" s="16"/>
    </row>
    <row r="26" spans="2:15" ht="13.5" thickBot="1" x14ac:dyDescent="0.25">
      <c r="E26" s="9"/>
      <c r="F26" s="9"/>
      <c r="G26" s="9"/>
      <c r="H26" s="9"/>
      <c r="I26" s="9"/>
      <c r="J26" s="9"/>
    </row>
    <row r="27" spans="2:15" x14ac:dyDescent="0.2">
      <c r="D27" s="11"/>
      <c r="F27" s="12"/>
      <c r="G27" s="12"/>
      <c r="H27" s="12"/>
      <c r="I27" s="14"/>
      <c r="J27" s="15"/>
      <c r="N27" s="12" t="s">
        <v>17</v>
      </c>
      <c r="O27" s="12" t="s">
        <v>20</v>
      </c>
    </row>
    <row r="28" spans="2:15" x14ac:dyDescent="0.2">
      <c r="C28" s="10"/>
      <c r="J28" s="10"/>
    </row>
    <row r="29" spans="2:15" x14ac:dyDescent="0.2">
      <c r="C29" s="10"/>
      <c r="J29" s="10"/>
    </row>
    <row r="30" spans="2:15" x14ac:dyDescent="0.2">
      <c r="C30" s="10"/>
      <c r="J30" s="10"/>
    </row>
    <row r="31" spans="2:15" x14ac:dyDescent="0.2">
      <c r="J31" s="10"/>
      <c r="L31" s="12" t="s">
        <v>14</v>
      </c>
      <c r="M31" s="12" t="s">
        <v>8</v>
      </c>
    </row>
    <row r="33" spans="3:15" x14ac:dyDescent="0.2">
      <c r="C33" s="10"/>
      <c r="L33" t="s">
        <v>33</v>
      </c>
      <c r="N33" s="12" t="s">
        <v>19</v>
      </c>
      <c r="O33" s="12" t="s">
        <v>22</v>
      </c>
    </row>
    <row r="34" spans="3:15" x14ac:dyDescent="0.2">
      <c r="C34" s="10"/>
      <c r="O34" s="12" t="s">
        <v>23</v>
      </c>
    </row>
    <row r="35" spans="3:15" ht="13.5" thickBot="1" x14ac:dyDescent="0.25">
      <c r="C35" s="10"/>
      <c r="D35" s="13"/>
      <c r="E35" s="9"/>
      <c r="F35" s="9"/>
      <c r="G35" s="9"/>
      <c r="H35" s="9"/>
      <c r="I35" s="9"/>
      <c r="J35" s="16"/>
      <c r="O35" s="12" t="s">
        <v>24</v>
      </c>
    </row>
    <row r="39" spans="3:15" ht="13.5" thickBot="1" x14ac:dyDescent="0.25">
      <c r="E39" s="9"/>
      <c r="F39" s="9"/>
      <c r="G39" s="9"/>
      <c r="H39" s="9"/>
      <c r="I39" s="9"/>
      <c r="J39" s="9"/>
    </row>
    <row r="40" spans="3:15" x14ac:dyDescent="0.2">
      <c r="D40" s="11"/>
      <c r="F40" s="12"/>
      <c r="G40" s="12"/>
      <c r="H40" s="12"/>
      <c r="I40" s="14"/>
      <c r="J40" s="15"/>
      <c r="M40" s="12" t="s">
        <v>17</v>
      </c>
      <c r="N40" s="12" t="s">
        <v>20</v>
      </c>
    </row>
    <row r="41" spans="3:15" x14ac:dyDescent="0.2">
      <c r="C41" s="10"/>
      <c r="J41" s="10"/>
    </row>
    <row r="42" spans="3:15" x14ac:dyDescent="0.2">
      <c r="C42" s="10"/>
      <c r="J42" s="10"/>
    </row>
    <row r="43" spans="3:15" x14ac:dyDescent="0.2">
      <c r="C43" s="10"/>
      <c r="J43" s="10"/>
    </row>
    <row r="44" spans="3:15" x14ac:dyDescent="0.2">
      <c r="J44" s="10"/>
      <c r="L44" s="12" t="s">
        <v>15</v>
      </c>
    </row>
    <row r="45" spans="3:15" x14ac:dyDescent="0.2">
      <c r="C45" s="17" t="s">
        <v>11</v>
      </c>
      <c r="L45" s="12" t="s">
        <v>31</v>
      </c>
    </row>
    <row r="46" spans="3:15" x14ac:dyDescent="0.2">
      <c r="C46" s="17" t="s">
        <v>12</v>
      </c>
      <c r="M46" s="12" t="s">
        <v>19</v>
      </c>
      <c r="N46" s="12" t="s">
        <v>18</v>
      </c>
    </row>
    <row r="47" spans="3:15" x14ac:dyDescent="0.2">
      <c r="C47" s="10"/>
      <c r="N47" s="12" t="s">
        <v>21</v>
      </c>
    </row>
    <row r="48" spans="3:15" ht="13.5" thickBot="1" x14ac:dyDescent="0.25">
      <c r="C48" s="10"/>
      <c r="D48" s="13"/>
      <c r="E48" s="9"/>
      <c r="F48" s="9"/>
      <c r="G48" s="9"/>
      <c r="H48" s="9"/>
      <c r="I48" s="9"/>
      <c r="J48" s="16"/>
    </row>
    <row r="51" spans="3:14" ht="13.5" thickBot="1" x14ac:dyDescent="0.25"/>
    <row r="52" spans="3:14" x14ac:dyDescent="0.2">
      <c r="D52" s="11"/>
      <c r="F52" s="12"/>
      <c r="G52" s="12"/>
      <c r="H52" s="12"/>
      <c r="I52" s="14"/>
      <c r="J52" s="15"/>
      <c r="M52" s="12" t="s">
        <v>17</v>
      </c>
      <c r="N52" s="12" t="s">
        <v>25</v>
      </c>
    </row>
    <row r="53" spans="3:14" x14ac:dyDescent="0.2">
      <c r="C53" s="10"/>
      <c r="J53" s="10"/>
    </row>
    <row r="54" spans="3:14" x14ac:dyDescent="0.2">
      <c r="C54" s="10"/>
      <c r="J54" s="10"/>
    </row>
    <row r="55" spans="3:14" x14ac:dyDescent="0.2">
      <c r="C55" s="10"/>
      <c r="J55" s="10"/>
      <c r="L55" s="12" t="s">
        <v>16</v>
      </c>
    </row>
    <row r="56" spans="3:14" x14ac:dyDescent="0.2">
      <c r="J56" s="10"/>
      <c r="M56" s="12" t="s">
        <v>32</v>
      </c>
    </row>
    <row r="57" spans="3:14" x14ac:dyDescent="0.2">
      <c r="C57" s="17" t="s">
        <v>11</v>
      </c>
    </row>
    <row r="58" spans="3:14" x14ac:dyDescent="0.2">
      <c r="C58" s="17" t="s">
        <v>12</v>
      </c>
      <c r="M58" s="12" t="s">
        <v>19</v>
      </c>
      <c r="N58" s="12" t="s">
        <v>30</v>
      </c>
    </row>
    <row r="59" spans="3:14" x14ac:dyDescent="0.2">
      <c r="C59" s="10"/>
      <c r="N59" s="12" t="s">
        <v>26</v>
      </c>
    </row>
    <row r="60" spans="3:14" ht="13.5" thickBot="1" x14ac:dyDescent="0.25">
      <c r="C60" s="10"/>
      <c r="D60" s="13"/>
      <c r="E60" s="9"/>
      <c r="F60" s="9"/>
      <c r="G60" s="9"/>
      <c r="H60" s="9"/>
      <c r="I60" s="9"/>
      <c r="J60" s="16"/>
      <c r="N60" s="12" t="s">
        <v>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MAYO 2023</vt:lpstr>
      <vt:lpstr>Sheet1</vt:lpstr>
      <vt:lpstr>'MAYO 2023'!Títulos_a_imprimir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Jennifer Gomez</cp:lastModifiedBy>
  <cp:lastPrinted>2023-06-16T19:39:48Z</cp:lastPrinted>
  <dcterms:created xsi:type="dcterms:W3CDTF">2006-07-11T17:39:34Z</dcterms:created>
  <dcterms:modified xsi:type="dcterms:W3CDTF">2023-06-16T19:40:15Z</dcterms:modified>
</cp:coreProperties>
</file>